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5.1.1_2018" sheetId="1" r:id="rId1"/>
  </sheets>
  <definedNames>
    <definedName name="_Regression_Int" localSheetId="0" hidden="1">1</definedName>
    <definedName name="A_IMPRESIÓN_IM">'4.5.1.1_2018'!$A$6:$F$39</definedName>
    <definedName name="_xlnm.Print_Area" localSheetId="0">'4.5.1.1_2018'!$A$11:$F$268</definedName>
    <definedName name="Imprimir_área_IM" localSheetId="0">'4.5.1.1_2018'!$A$6:$F$39</definedName>
    <definedName name="_xlnm.Print_Titles" localSheetId="0">'4.5.1.1_2018'!$1:$10</definedName>
  </definedNames>
  <calcPr calcId="152511"/>
</workbook>
</file>

<file path=xl/calcChain.xml><?xml version="1.0" encoding="utf-8"?>
<calcChain xmlns="http://schemas.openxmlformats.org/spreadsheetml/2006/main">
  <c r="C12" i="1" l="1"/>
  <c r="D272" i="1" l="1"/>
  <c r="D273" i="1"/>
  <c r="E12" i="1"/>
  <c r="D249" i="1"/>
  <c r="D208" i="1"/>
  <c r="D31" i="1"/>
  <c r="D255" i="1"/>
  <c r="B12" i="1"/>
  <c r="F249" i="1" l="1"/>
  <c r="F273" i="1"/>
  <c r="F272" i="1"/>
  <c r="F31" i="1"/>
  <c r="F255" i="1"/>
  <c r="F208" i="1"/>
  <c r="D170" i="1"/>
  <c r="D177" i="1"/>
  <c r="D205" i="1"/>
  <c r="D124" i="1"/>
  <c r="D244" i="1"/>
  <c r="D174" i="1"/>
  <c r="D217" i="1"/>
  <c r="D216" i="1"/>
  <c r="D127" i="1"/>
  <c r="D232" i="1"/>
  <c r="D264" i="1"/>
  <c r="D215" i="1"/>
  <c r="D242" i="1"/>
  <c r="D172" i="1"/>
  <c r="D227" i="1"/>
  <c r="D109" i="1"/>
  <c r="D260" i="1"/>
  <c r="D195" i="1"/>
  <c r="D143" i="1"/>
  <c r="D254" i="1"/>
  <c r="D261" i="1"/>
  <c r="D131" i="1"/>
  <c r="D222" i="1"/>
  <c r="D179" i="1"/>
  <c r="D67" i="1"/>
  <c r="D140" i="1"/>
  <c r="D181" i="1"/>
  <c r="D117" i="1"/>
  <c r="D130" i="1"/>
  <c r="D88" i="1"/>
  <c r="D62" i="1"/>
  <c r="D263" i="1"/>
  <c r="D135" i="1"/>
  <c r="D120" i="1"/>
  <c r="D69" i="1"/>
  <c r="D259" i="1"/>
  <c r="D258" i="1"/>
  <c r="D184" i="1"/>
  <c r="D253" i="1"/>
  <c r="D175" i="1"/>
  <c r="D207" i="1"/>
  <c r="D145" i="1"/>
  <c r="D214" i="1"/>
  <c r="D204" i="1"/>
  <c r="D134" i="1"/>
  <c r="D237" i="1"/>
  <c r="D155" i="1"/>
  <c r="D58" i="1"/>
  <c r="D34" i="1"/>
  <c r="D147" i="1"/>
  <c r="D194" i="1"/>
  <c r="D154" i="1"/>
  <c r="D171" i="1"/>
  <c r="D139" i="1"/>
  <c r="D103" i="1"/>
  <c r="D149" i="1"/>
  <c r="D173" i="1"/>
  <c r="D96" i="1"/>
  <c r="D44" i="1"/>
  <c r="D72" i="1"/>
  <c r="D30" i="1"/>
  <c r="D86" i="1"/>
  <c r="D240" i="1"/>
  <c r="D39" i="1"/>
  <c r="D229" i="1"/>
  <c r="D265" i="1"/>
  <c r="D197" i="1"/>
  <c r="D210" i="1"/>
  <c r="D85" i="1"/>
  <c r="D270" i="1"/>
  <c r="D176" i="1"/>
  <c r="D25" i="1"/>
  <c r="D90" i="1"/>
  <c r="D228" i="1"/>
  <c r="D180" i="1"/>
  <c r="D70" i="1"/>
  <c r="D239" i="1"/>
  <c r="D152" i="1"/>
  <c r="D156" i="1"/>
  <c r="D33" i="1"/>
  <c r="D201" i="1"/>
  <c r="D38" i="1"/>
  <c r="D42" i="1"/>
  <c r="D79" i="1"/>
  <c r="D128" i="1"/>
  <c r="D82" i="1"/>
  <c r="D17" i="1"/>
  <c r="D19" i="1"/>
  <c r="D164" i="1"/>
  <c r="D200" i="1"/>
  <c r="D99" i="1"/>
  <c r="D142" i="1"/>
  <c r="D169" i="1"/>
  <c r="D243" i="1"/>
  <c r="D158" i="1"/>
  <c r="D190" i="1"/>
  <c r="D238" i="1"/>
  <c r="D159" i="1"/>
  <c r="D241" i="1"/>
  <c r="D221" i="1"/>
  <c r="D226" i="1"/>
  <c r="D150" i="1"/>
  <c r="D257" i="1"/>
  <c r="D193" i="1"/>
  <c r="D81" i="1"/>
  <c r="D256" i="1"/>
  <c r="D220" i="1"/>
  <c r="D137" i="1"/>
  <c r="D50" i="1"/>
  <c r="D212" i="1"/>
  <c r="D230" i="1"/>
  <c r="D211" i="1"/>
  <c r="D167" i="1"/>
  <c r="D110" i="1"/>
  <c r="D97" i="1"/>
  <c r="D80" i="1"/>
  <c r="D23" i="1"/>
  <c r="D77" i="1"/>
  <c r="D234" i="1"/>
  <c r="D57" i="1"/>
  <c r="D104" i="1"/>
  <c r="D219" i="1"/>
  <c r="D151" i="1"/>
  <c r="D233" i="1"/>
  <c r="D178" i="1"/>
  <c r="D119" i="1"/>
  <c r="D111" i="1"/>
  <c r="D59" i="1"/>
  <c r="D41" i="1"/>
  <c r="D73" i="1"/>
  <c r="D209" i="1"/>
  <c r="D95" i="1"/>
  <c r="D46" i="1"/>
  <c r="D52" i="1"/>
  <c r="D93" i="1"/>
  <c r="D64" i="1"/>
  <c r="D262" i="1"/>
  <c r="D105" i="1"/>
  <c r="D129" i="1"/>
  <c r="D32" i="1"/>
  <c r="D43" i="1"/>
  <c r="D218" i="1"/>
  <c r="D132" i="1"/>
  <c r="D75" i="1"/>
  <c r="D115" i="1"/>
  <c r="D168" i="1"/>
  <c r="D206" i="1"/>
  <c r="D54" i="1"/>
  <c r="D191" i="1"/>
  <c r="D268" i="1"/>
  <c r="D94" i="1"/>
  <c r="D148" i="1"/>
  <c r="D65" i="1"/>
  <c r="D186" i="1"/>
  <c r="D26" i="1"/>
  <c r="D28" i="1"/>
  <c r="D107" i="1"/>
  <c r="D136" i="1"/>
  <c r="D153" i="1"/>
  <c r="D91" i="1"/>
  <c r="D245" i="1"/>
  <c r="D192" i="1"/>
  <c r="D112" i="1"/>
  <c r="D98" i="1"/>
  <c r="D63" i="1"/>
  <c r="D76" i="1"/>
  <c r="D15" i="1"/>
  <c r="D27" i="1"/>
  <c r="D24" i="1"/>
  <c r="D21" i="1"/>
  <c r="D252" i="1"/>
  <c r="D251" i="1"/>
  <c r="D213" i="1"/>
  <c r="D144" i="1"/>
  <c r="D166" i="1"/>
  <c r="D114" i="1"/>
  <c r="D161" i="1"/>
  <c r="D123" i="1"/>
  <c r="D61" i="1"/>
  <c r="D49" i="1"/>
  <c r="D55" i="1"/>
  <c r="D126" i="1"/>
  <c r="D16" i="1"/>
  <c r="D60" i="1"/>
  <c r="D146" i="1"/>
  <c r="D247" i="1"/>
  <c r="D162" i="1"/>
  <c r="D121" i="1"/>
  <c r="D183" i="1"/>
  <c r="D266" i="1"/>
  <c r="D246" i="1"/>
  <c r="D235" i="1"/>
  <c r="D36" i="1"/>
  <c r="D138" i="1"/>
  <c r="D45" i="1"/>
  <c r="D165" i="1"/>
  <c r="D236" i="1"/>
  <c r="D248" i="1"/>
  <c r="D196" i="1"/>
  <c r="D40" i="1"/>
  <c r="D122" i="1"/>
  <c r="D187" i="1"/>
  <c r="D189" i="1"/>
  <c r="D203" i="1"/>
  <c r="D56" i="1"/>
  <c r="D100" i="1"/>
  <c r="D108" i="1"/>
  <c r="D185" i="1"/>
  <c r="D106" i="1"/>
  <c r="D83" i="1"/>
  <c r="D87" i="1"/>
  <c r="D102" i="1"/>
  <c r="D74" i="1"/>
  <c r="D182" i="1"/>
  <c r="D68" i="1"/>
  <c r="D141" i="1"/>
  <c r="D92" i="1"/>
  <c r="D84" i="1"/>
  <c r="D51" i="1"/>
  <c r="D20" i="1"/>
  <c r="D48" i="1"/>
  <c r="D22" i="1"/>
  <c r="D267" i="1"/>
  <c r="D269" i="1"/>
  <c r="D199" i="1"/>
  <c r="D89" i="1"/>
  <c r="D71" i="1"/>
  <c r="D225" i="1"/>
  <c r="D66" i="1"/>
  <c r="D118" i="1"/>
  <c r="D224" i="1"/>
  <c r="D157" i="1"/>
  <c r="D202" i="1"/>
  <c r="D160" i="1"/>
  <c r="D101" i="1"/>
  <c r="D14" i="1"/>
  <c r="D35" i="1"/>
  <c r="D198" i="1"/>
  <c r="D163" i="1"/>
  <c r="D231" i="1"/>
  <c r="D223" i="1"/>
  <c r="D271" i="1"/>
  <c r="D53" i="1"/>
  <c r="D250" i="1"/>
  <c r="D78" i="1"/>
  <c r="D113" i="1"/>
  <c r="D188" i="1"/>
  <c r="D125" i="1"/>
  <c r="D37" i="1"/>
  <c r="D133" i="1"/>
  <c r="D47" i="1"/>
  <c r="D116" i="1"/>
  <c r="D18" i="1"/>
  <c r="D29" i="1"/>
  <c r="F218" i="1"/>
  <c r="F164" i="1"/>
  <c r="F267" i="1"/>
  <c r="F200" i="1"/>
  <c r="F132" i="1"/>
  <c r="F99" i="1"/>
  <c r="F252" i="1"/>
  <c r="F142" i="1"/>
  <c r="F75" i="1"/>
  <c r="F169" i="1"/>
  <c r="F269" i="1"/>
  <c r="F243" i="1"/>
  <c r="F115" i="1"/>
  <c r="F158" i="1"/>
  <c r="F251" i="1"/>
  <c r="F190" i="1"/>
  <c r="F168" i="1"/>
  <c r="F238" i="1"/>
  <c r="F199" i="1"/>
  <c r="F159" i="1"/>
  <c r="F231" i="1"/>
  <c r="F122" i="1"/>
  <c r="F121" i="1"/>
  <c r="F187" i="1"/>
  <c r="F223" i="1"/>
  <c r="F189" i="1"/>
  <c r="F183" i="1"/>
  <c r="F203" i="1"/>
  <c r="F271" i="1"/>
  <c r="F56" i="1"/>
  <c r="F266" i="1"/>
  <c r="F100" i="1"/>
  <c r="F53" i="1"/>
  <c r="F108" i="1"/>
  <c r="F246" i="1"/>
  <c r="F185" i="1"/>
  <c r="F250" i="1"/>
  <c r="F106" i="1"/>
  <c r="F235" i="1"/>
  <c r="F83" i="1"/>
  <c r="F78" i="1"/>
  <c r="F87" i="1"/>
  <c r="F36" i="1"/>
  <c r="F102" i="1"/>
  <c r="F113" i="1"/>
  <c r="F74" i="1"/>
  <c r="F138" i="1"/>
  <c r="F182" i="1"/>
  <c r="F188" i="1"/>
  <c r="F68" i="1"/>
  <c r="F45" i="1"/>
  <c r="F141" i="1"/>
  <c r="F125" i="1"/>
  <c r="F92" i="1"/>
  <c r="F133" i="1"/>
  <c r="F84" i="1"/>
  <c r="F116" i="1"/>
  <c r="F51" i="1"/>
  <c r="F29" i="1"/>
  <c r="F20" i="1"/>
  <c r="F37" i="1"/>
  <c r="F48" i="1"/>
  <c r="F24" i="1"/>
  <c r="F21" i="1"/>
  <c r="F165" i="1"/>
  <c r="F184" i="1"/>
  <c r="F146" i="1"/>
  <c r="F253" i="1"/>
  <c r="F236" i="1"/>
  <c r="F175" i="1"/>
  <c r="F198" i="1"/>
  <c r="F207" i="1"/>
  <c r="F248" i="1"/>
  <c r="F145" i="1"/>
  <c r="F247" i="1"/>
  <c r="F196" i="1"/>
  <c r="F214" i="1"/>
  <c r="F163" i="1"/>
  <c r="F204" i="1"/>
  <c r="F40" i="1"/>
  <c r="F134" i="1"/>
  <c r="F162" i="1"/>
  <c r="F237" i="1"/>
  <c r="F241" i="1"/>
  <c r="F221" i="1"/>
  <c r="F226" i="1"/>
  <c r="F150" i="1"/>
  <c r="F257" i="1"/>
  <c r="F193" i="1"/>
  <c r="F81" i="1"/>
  <c r="F256" i="1"/>
  <c r="F220" i="1"/>
  <c r="F137" i="1"/>
  <c r="F50" i="1"/>
  <c r="F212" i="1"/>
  <c r="F230" i="1"/>
  <c r="F211" i="1"/>
  <c r="F167" i="1"/>
  <c r="F110" i="1"/>
  <c r="F97" i="1"/>
  <c r="F80" i="1"/>
  <c r="F23" i="1"/>
  <c r="F77" i="1"/>
  <c r="F234" i="1"/>
  <c r="F57" i="1"/>
  <c r="F104" i="1"/>
  <c r="F219" i="1"/>
  <c r="F151" i="1"/>
  <c r="F233" i="1"/>
  <c r="F178" i="1"/>
  <c r="F119" i="1"/>
  <c r="F111" i="1"/>
  <c r="F59" i="1"/>
  <c r="F41" i="1"/>
  <c r="F73" i="1"/>
  <c r="F209" i="1"/>
  <c r="F95" i="1"/>
  <c r="F46" i="1"/>
  <c r="F52" i="1"/>
  <c r="F93" i="1"/>
  <c r="F64" i="1"/>
  <c r="F262" i="1"/>
  <c r="F105" i="1"/>
  <c r="F129" i="1"/>
  <c r="F32" i="1"/>
  <c r="F43" i="1"/>
  <c r="F22" i="1"/>
  <c r="F254" i="1"/>
  <c r="F261" i="1"/>
  <c r="F222" i="1"/>
  <c r="F67" i="1"/>
  <c r="F181" i="1"/>
  <c r="F130" i="1"/>
  <c r="F62" i="1"/>
  <c r="F135" i="1"/>
  <c r="F69" i="1"/>
  <c r="F258" i="1"/>
  <c r="F54" i="1"/>
  <c r="F191" i="1"/>
  <c r="F268" i="1"/>
  <c r="F94" i="1"/>
  <c r="F148" i="1"/>
  <c r="F65" i="1"/>
  <c r="F186" i="1"/>
  <c r="F26" i="1"/>
  <c r="F28" i="1"/>
  <c r="F107" i="1"/>
  <c r="F136" i="1"/>
  <c r="F153" i="1"/>
  <c r="F91" i="1"/>
  <c r="F245" i="1"/>
  <c r="F192" i="1"/>
  <c r="F112" i="1"/>
  <c r="F98" i="1"/>
  <c r="F63" i="1"/>
  <c r="F76" i="1"/>
  <c r="F15" i="1"/>
  <c r="F27" i="1"/>
  <c r="F18" i="1"/>
  <c r="F170" i="1"/>
  <c r="F205" i="1"/>
  <c r="F244" i="1"/>
  <c r="F217" i="1"/>
  <c r="F127" i="1"/>
  <c r="F264" i="1"/>
  <c r="F242" i="1"/>
  <c r="F227" i="1"/>
  <c r="F260" i="1"/>
  <c r="F206" i="1"/>
  <c r="F58" i="1"/>
  <c r="F147" i="1"/>
  <c r="F154" i="1"/>
  <c r="F139" i="1"/>
  <c r="F149" i="1"/>
  <c r="F96" i="1"/>
  <c r="F72" i="1"/>
  <c r="F86" i="1"/>
  <c r="F39" i="1"/>
  <c r="F265" i="1"/>
  <c r="F210" i="1"/>
  <c r="F270" i="1"/>
  <c r="F25" i="1"/>
  <c r="F228" i="1"/>
  <c r="F70" i="1"/>
  <c r="F152" i="1"/>
  <c r="F33" i="1"/>
  <c r="F38" i="1"/>
  <c r="F79" i="1"/>
  <c r="F82" i="1"/>
  <c r="F19" i="1"/>
  <c r="F60" i="1"/>
  <c r="F124" i="1"/>
  <c r="F216" i="1"/>
  <c r="F215" i="1"/>
  <c r="F109" i="1"/>
  <c r="F155" i="1"/>
  <c r="F194" i="1"/>
  <c r="F103" i="1"/>
  <c r="F44" i="1"/>
  <c r="F240" i="1"/>
  <c r="F197" i="1"/>
  <c r="F176" i="1"/>
  <c r="F180" i="1"/>
  <c r="F156" i="1"/>
  <c r="F42" i="1"/>
  <c r="F17" i="1"/>
  <c r="F35" i="1"/>
  <c r="F174" i="1"/>
  <c r="F172" i="1"/>
  <c r="F34" i="1"/>
  <c r="F173" i="1"/>
  <c r="F229" i="1"/>
  <c r="F90" i="1"/>
  <c r="F201" i="1"/>
  <c r="F14" i="1"/>
  <c r="F117" i="1"/>
  <c r="F259" i="1"/>
  <c r="F71" i="1"/>
  <c r="F66" i="1"/>
  <c r="F224" i="1"/>
  <c r="F202" i="1"/>
  <c r="F101" i="1"/>
  <c r="F143" i="1"/>
  <c r="F131" i="1"/>
  <c r="F140" i="1"/>
  <c r="F88" i="1"/>
  <c r="F120" i="1"/>
  <c r="F213" i="1"/>
  <c r="F144" i="1"/>
  <c r="F166" i="1"/>
  <c r="F114" i="1"/>
  <c r="F161" i="1"/>
  <c r="F123" i="1"/>
  <c r="F61" i="1"/>
  <c r="F49" i="1"/>
  <c r="F55" i="1"/>
  <c r="F126" i="1"/>
  <c r="F16" i="1"/>
  <c r="F177" i="1"/>
  <c r="F232" i="1"/>
  <c r="F195" i="1"/>
  <c r="F171" i="1"/>
  <c r="F30" i="1"/>
  <c r="F85" i="1"/>
  <c r="F239" i="1"/>
  <c r="F128" i="1"/>
  <c r="F179" i="1"/>
  <c r="F263" i="1"/>
  <c r="F89" i="1"/>
  <c r="F225" i="1"/>
  <c r="F118" i="1"/>
  <c r="F157" i="1"/>
  <c r="F160" i="1"/>
  <c r="F47" i="1"/>
</calcChain>
</file>

<file path=xl/sharedStrings.xml><?xml version="1.0" encoding="utf-8"?>
<sst xmlns="http://schemas.openxmlformats.org/spreadsheetml/2006/main" count="269" uniqueCount="267">
  <si>
    <t>Organismo</t>
  </si>
  <si>
    <t>Total</t>
  </si>
  <si>
    <t>%</t>
  </si>
  <si>
    <t>Secretaría de Educación Pública</t>
  </si>
  <si>
    <t>Secretaría de Salud</t>
  </si>
  <si>
    <t>Instituto de Seguridad y Servicios Sociales de los Trabajadores del Estado</t>
  </si>
  <si>
    <t>Secretaría de Gobernación</t>
  </si>
  <si>
    <t>Universidad Nacional Autónoma de México</t>
  </si>
  <si>
    <t>Secretaría de Hacienda y Crédito Público</t>
  </si>
  <si>
    <t>Instituto Nacional de Estadística y Geografía</t>
  </si>
  <si>
    <t>Procuraduría General de la República</t>
  </si>
  <si>
    <t>Servicio Postal Mexicano</t>
  </si>
  <si>
    <t>Instituto Federal Electoral</t>
  </si>
  <si>
    <t>Secretaría de Cultura</t>
  </si>
  <si>
    <t>Gobierno del Estado de Baja California Sur</t>
  </si>
  <si>
    <t>Sistema de Transporte Colectivo</t>
  </si>
  <si>
    <t>Poder Legislativo Federal</t>
  </si>
  <si>
    <t>Instituto para la Educación de las Personas Jóvenes y Adultas</t>
  </si>
  <si>
    <t>Secretaría de Medio Ambiente y Recursos Naturales</t>
  </si>
  <si>
    <t>Telecomunicaciones de México</t>
  </si>
  <si>
    <t>Secretaría de Desarrollo Social</t>
  </si>
  <si>
    <t>Secretaría del Trabajo y Previsión Social</t>
  </si>
  <si>
    <t>Universidad Autónoma de Guerrero</t>
  </si>
  <si>
    <t>Colegio de Bachilleres</t>
  </si>
  <si>
    <t>Caminos y Puentes Federales de Ingresos y Servicio</t>
  </si>
  <si>
    <t>Secretaría de la Reforma Agraria</t>
  </si>
  <si>
    <t>Procuraduría Federal del Consumidor</t>
  </si>
  <si>
    <t>Hospital General de México</t>
  </si>
  <si>
    <t>Comisión Nacional para el Desarrollo de los Pueblos</t>
  </si>
  <si>
    <t>Sistema Nacional para el Desarrollo Integral de la Familia</t>
  </si>
  <si>
    <t>Procuraduría Agraria</t>
  </si>
  <si>
    <t>Instituto Nacional de Pediatría</t>
  </si>
  <si>
    <t>Colegio de Bachilleres de Hidalgo</t>
  </si>
  <si>
    <t>Universidad Autónoma de Chiapas</t>
  </si>
  <si>
    <t>Universidad Autónoma de Chapingo</t>
  </si>
  <si>
    <t>Poder Ejecutivo del Estado de Hidalgo</t>
  </si>
  <si>
    <t>Instituto Nacional de Ciencias Médicas y Nutrición</t>
  </si>
  <si>
    <t>Tribunal Superior Agrario</t>
  </si>
  <si>
    <t>Instituto Nacional de Rehabilitación</t>
  </si>
  <si>
    <t>Universidad Autónoma de San Luis Potosí</t>
  </si>
  <si>
    <t>Instituto de la Policía Auxiliar y Protección Patrimonial para el Estado de Veracruz</t>
  </si>
  <si>
    <t>Instituto Nacional del Suelo Sustentable</t>
  </si>
  <si>
    <t>Colegio de Bachilleres del Estado de Veracruz</t>
  </si>
  <si>
    <t>Universidad Pedagógica Nacional</t>
  </si>
  <si>
    <t>Hospital Juárez de México</t>
  </si>
  <si>
    <t>Colegio de Bachilleres del Estado de Michoacán</t>
  </si>
  <si>
    <t>Instituto Nacional de Perinatología</t>
  </si>
  <si>
    <t>Secretaría de la Función Pública</t>
  </si>
  <si>
    <t>Colegio de Bachilleres del Estado de Oaxaca</t>
  </si>
  <si>
    <t>Hospital General "Dr. Manuel Gea González"</t>
  </si>
  <si>
    <t>Instituto Nacional de Cardiología "Dr. Ignacio Chávez"</t>
  </si>
  <si>
    <t>Colegio de Bachilleres del Estado de Sinaloa</t>
  </si>
  <si>
    <t>Colegio de Bachilleres del Estado de Chihuahua</t>
  </si>
  <si>
    <t>Universidad Autónoma de la Ciudad de México</t>
  </si>
  <si>
    <t>Servicios de Salud del Estado de Querétaro</t>
  </si>
  <si>
    <t>Sistema Estatal de Telesecundarias en el Estado de Durango</t>
  </si>
  <si>
    <t>Colegio de Bachilleres del Estado de Durango</t>
  </si>
  <si>
    <t>Instituto Nacional de Cancerología</t>
  </si>
  <si>
    <t>Instituto Mexicano de la Propiedad Industrial</t>
  </si>
  <si>
    <t>Colegio de Bachilleres del Estado de Quintana Roo</t>
  </si>
  <si>
    <t>Instituto Mexicano del Petróleo</t>
  </si>
  <si>
    <t>Comisión Nacional de Derechos Humanos</t>
  </si>
  <si>
    <t>Instituto Nacional de las Personas Adultas Mayores</t>
  </si>
  <si>
    <t>Instituto de Salud del Estado de México</t>
  </si>
  <si>
    <t>Colegio de Bachilleres del Estado de Tlaxcala</t>
  </si>
  <si>
    <t>Secretaría de Marina</t>
  </si>
  <si>
    <t>Colegio de Bachilleres del Estado de San Luis Potosí</t>
  </si>
  <si>
    <t>Colegio de Bachilleres del Estado de Guerrero</t>
  </si>
  <si>
    <t>Tribunal Electoral del Poder Judicial de la Federación</t>
  </si>
  <si>
    <t>Comisión Nacional del Deporte</t>
  </si>
  <si>
    <t>Instituto Nacional de Investigaciones Nucleares</t>
  </si>
  <si>
    <t>Honorable Ayuntamiento Constitucional del Municipio de el Rosario, Sin.</t>
  </si>
  <si>
    <t>Instituto de Capacitación para el Trabajo del Estado de Michoacán</t>
  </si>
  <si>
    <t>Instituto de Seguridad Social para las Fuerzas Armadas</t>
  </si>
  <si>
    <t>Casa de Moneda de México</t>
  </si>
  <si>
    <t>Presidencia de la República</t>
  </si>
  <si>
    <t>Instituto Nacional de Neurología y Neurocirugía</t>
  </si>
  <si>
    <t>Consejo Nacional de Ciencia y Tecnología</t>
  </si>
  <si>
    <t>Servicio Geológico Mexicano</t>
  </si>
  <si>
    <t>Poder Legislativo del Estado de Quintana Roo</t>
  </si>
  <si>
    <t>Sistema de Agua Potable, Alcantarillado y Saneamiento La Paz</t>
  </si>
  <si>
    <t>Instituto Mexicano de la Radio</t>
  </si>
  <si>
    <t>Centro de Enseñanza Técnica Industrial</t>
  </si>
  <si>
    <t>Universidad Tecnológica de Chihuahua</t>
  </si>
  <si>
    <t>Instituto Federal de Telecomunicaciones</t>
  </si>
  <si>
    <t>Colegio de Estudios Científicos y Tecnológicos del Estado de Guerrero</t>
  </si>
  <si>
    <t>Hospital Regional de Alta Especialidad de Ixtapaluca</t>
  </si>
  <si>
    <t>Colegio de Estudios Científicos y Tecnológicos de Durango</t>
  </si>
  <si>
    <t>Talleres Gráficos de México</t>
  </si>
  <si>
    <t>Comisión Nacional de Libros de Texto Gratuitos</t>
  </si>
  <si>
    <t>Junta Local de Caminos del Estado de Michoacán</t>
  </si>
  <si>
    <t>Colegio de Estudios Científicos y Tecnológicos del Estado de Q. Roo</t>
  </si>
  <si>
    <t>Universidad Tecnológica de la Huasteca Hidalguense</t>
  </si>
  <si>
    <t>Instituto Nacional de Astrofísica, Óptica y Electrónica</t>
  </si>
  <si>
    <t>Procuraduría Federal de la Defensa del Trabajo</t>
  </si>
  <si>
    <t>Instituto Electoral de Quintana Roo</t>
  </si>
  <si>
    <t>Universidad Tecnológica de Coahuila</t>
  </si>
  <si>
    <t>Comisión de Agua y Alcantarillado del Estado de Hidalgo</t>
  </si>
  <si>
    <t>Comisión Federal de Competencia Económica</t>
  </si>
  <si>
    <t>Comisión Estatal de Agua y Saneamiento del Estado de Veracruz</t>
  </si>
  <si>
    <t>Centro Pedagógico del Estado de Sonora</t>
  </si>
  <si>
    <t>Instituto Nacional de Pesca</t>
  </si>
  <si>
    <t>Instituto de Salud del Estado de Chiapas</t>
  </si>
  <si>
    <t>Consejo de la Judicatura de la Ciudad de México</t>
  </si>
  <si>
    <t>Universidad Politécnica de Tulancingo</t>
  </si>
  <si>
    <t>Honorable Ayuntamiento Constitucional del Municipio de Othón P. Blanco, Q. Roo</t>
  </si>
  <si>
    <t>Comisión Ejecutiva de Atención a Víctimas</t>
  </si>
  <si>
    <t>Pronósticos para la Asistencia Pública</t>
  </si>
  <si>
    <t>Universidad Politécnica de Pachuca</t>
  </si>
  <si>
    <t>Auditoría Superior del Estado de Quintana Roo</t>
  </si>
  <si>
    <t>Centro de Investigaciones en Química Aplicada</t>
  </si>
  <si>
    <t>Instituto de Capacitación para el Trabajo del Estado de Sinaloa</t>
  </si>
  <si>
    <t>Instituto Nacional de Ecología y Cambio Climático</t>
  </si>
  <si>
    <t>Sistema Quintanarroense de Comunicación Social</t>
  </si>
  <si>
    <t>Comisión Nacional de Seguros y Fianzas</t>
  </si>
  <si>
    <t>Instituto Nacional de Ciencias Penales</t>
  </si>
  <si>
    <t>Universidad Tecnológica de la Costa Grande de Guerrero</t>
  </si>
  <si>
    <t>Instituto para la Protección al Ahorro Bancario</t>
  </si>
  <si>
    <t>Patronato de Obras e Instalaciones del IPN</t>
  </si>
  <si>
    <t>Consejo Quintanarroense de la Juventud</t>
  </si>
  <si>
    <t>Instituto de Acceso a la Información Pública</t>
  </si>
  <si>
    <t>El Colegio de la Frontera Norte, A.C.</t>
  </si>
  <si>
    <t>Instituto Tecnológico Superior de Huichapan</t>
  </si>
  <si>
    <t>Procuraduría de la Defensa del Contribuyente</t>
  </si>
  <si>
    <t>Comisión Nacional de los Salarios Mínimos</t>
  </si>
  <si>
    <t>Instituto Tecnológico Superior de Santiago Papasquiaro, Dgo.</t>
  </si>
  <si>
    <t>Consejería Jurídica del Ejecutivo Federal</t>
  </si>
  <si>
    <t>Sistema de Agua Potable, Alcantarillado y Saneamiento Comondú</t>
  </si>
  <si>
    <t>Comisión Reguladora de Energía</t>
  </si>
  <si>
    <t>Instituto Mexicano de Cinematografía</t>
  </si>
  <si>
    <t>Poder Judicial del Estado de Hidalgo</t>
  </si>
  <si>
    <t>Centro de Capacitación Técnica "Eva Sámano de López Portillo"</t>
  </si>
  <si>
    <t>Instituto Nacional de Medicina Genómica</t>
  </si>
  <si>
    <t>Instituto Mexicano de la Juventud</t>
  </si>
  <si>
    <t>Junta de Caminos del Estado de Sonora</t>
  </si>
  <si>
    <t>Instituto de Capacitación para el Trabajo en el Estado de Chihuahua</t>
  </si>
  <si>
    <t>Universidad Tecnológica de Cancún del Estado de Quintana Roo</t>
  </si>
  <si>
    <t>Productora Nacional de Biológicos Veterinarios</t>
  </si>
  <si>
    <t>Centro Nacional de Metrología</t>
  </si>
  <si>
    <t>Comisión Nacional de Seguridad Nuclear y Salvaguardias</t>
  </si>
  <si>
    <t>Hospital Infantil del Estado de Sonora</t>
  </si>
  <si>
    <t>Universidad Tecnológica de la Sierra Hidalguense</t>
  </si>
  <si>
    <t>Sistema Operador de los S.A.P.A. de San Martín Texmelucan</t>
  </si>
  <si>
    <t>Honorable Ayuntamiento Constitucional del Municipio de Choix, Sin.</t>
  </si>
  <si>
    <t>Honorable Congreso del Estado de Hidalgo</t>
  </si>
  <si>
    <t>Instituto Potosino de Investigación Científica y Tecnológica</t>
  </si>
  <si>
    <t>Instituto Estatal del Agua del Estado de Oaxaca</t>
  </si>
  <si>
    <t>Consejo Quintanarroense de Ciencia y Tecnología</t>
  </si>
  <si>
    <t>Comisión Nacional de Hidrocarburos</t>
  </si>
  <si>
    <t>Instituto Mexicano del Transporte</t>
  </si>
  <si>
    <t>Comisión Nacional de Vivienda</t>
  </si>
  <si>
    <t>Organismo Promotor de Medios Audiovisuales</t>
  </si>
  <si>
    <t>Instituto Nacional de Geriatría</t>
  </si>
  <si>
    <t>Tribunal Electoral de Quintana Roo</t>
  </si>
  <si>
    <t>Honorable Ayuntamiento Constitucional del Municipio de Mazatlán, Sin.</t>
  </si>
  <si>
    <t>Comisión Estatal de Derechos Humanos de Durango</t>
  </si>
  <si>
    <t>Instituto Tecnológico Superior de la Costa Chica</t>
  </si>
  <si>
    <t>Sistema de Agua Potable, Alcantarillado y Saneamiento Loreto</t>
  </si>
  <si>
    <t>Junta de Asistencia Privada</t>
  </si>
  <si>
    <t>Agencia Espacial Mexicana</t>
  </si>
  <si>
    <t>Instituto Estatal Electoral de Durango</t>
  </si>
  <si>
    <t>Centro de Rehabilitación y Educación Especial de Coahuila</t>
  </si>
  <si>
    <t>Instituto Mexicano de Tecnología del Agua</t>
  </si>
  <si>
    <t>Universidad Autónoma de Zacatecas</t>
  </si>
  <si>
    <t>Hospital Infantil de México "Federico Gómez"</t>
  </si>
  <si>
    <t>Instituto Nacional de Enfermedades Respiratorias</t>
  </si>
  <si>
    <t>Secretaría de Turismo</t>
  </si>
  <si>
    <t>Lotería Nacional para la Asistencia Pública</t>
  </si>
  <si>
    <t>Honorable Ayuntamiento Constitucional del Municipio de Concordia, Sin.</t>
  </si>
  <si>
    <t>Instituto Hidalguense de Educación Media Superior de Telebachillerato</t>
  </si>
  <si>
    <t>Junta Estatal de Caminos de Baja California Sur</t>
  </si>
  <si>
    <t>Instituto de Investigaciones "Dr. José María Luis Mora"</t>
  </si>
  <si>
    <t>Comisión de Derechos Humanos del Estado de Hidalgo</t>
  </si>
  <si>
    <t>Instituto Nacional de Administración Pública, A.C.</t>
  </si>
  <si>
    <t>Centro de Rehabilitación y Educación Especial de Durango</t>
  </si>
  <si>
    <t>Pensionistas y Jubilados con Cargo al ISSSTE</t>
  </si>
  <si>
    <t>Gobierno de la Ciudad de México</t>
  </si>
  <si>
    <t>Poder Judicial de la Federación</t>
  </si>
  <si>
    <t>Colegio Nacional de Educación Profesional Técnica</t>
  </si>
  <si>
    <t>Secretaria de Comunicaciones y Transportes</t>
  </si>
  <si>
    <t>Comisión Nacional del Agua</t>
  </si>
  <si>
    <t>Secretaría de Agricultura, Ganadería y Desarrollo</t>
  </si>
  <si>
    <t>Tribunal Superior de Justicia de la Ciudad de México</t>
  </si>
  <si>
    <t>Gobierno Del Estado De Quintana Roo</t>
  </si>
  <si>
    <t>Universidad Autónoma Metropolitana</t>
  </si>
  <si>
    <t xml:space="preserve">Comisión Nacional Forestal </t>
  </si>
  <si>
    <t>Secretaría de Economía</t>
  </si>
  <si>
    <t>Colegio de Estudios Científicos y Tecnológicos del Estado de Hidalgo</t>
  </si>
  <si>
    <t>Secretaria de Relaciones Exteriores</t>
  </si>
  <si>
    <t>Centro de Investigaciones y Estudios Avanzados</t>
  </si>
  <si>
    <t>Sistema para el Desarrollo Integral de la Familia, Ciudad de México</t>
  </si>
  <si>
    <t>Consejo Nacional de Fomento Educativo</t>
  </si>
  <si>
    <t>Tribunal Federal de Justicia Administrativa</t>
  </si>
  <si>
    <t>Instituto Nacional de Investigaciones Forestales, Agrícolas y Pecuarias</t>
  </si>
  <si>
    <t>Pensionistas Riesgos del Trabajo</t>
  </si>
  <si>
    <t>Asamblea Legislativa de la Ciudad de México</t>
  </si>
  <si>
    <t>Colegio de Postgraduados</t>
  </si>
  <si>
    <t>Universidad " Juárez " del Estado de Durango</t>
  </si>
  <si>
    <t>Secretaría de Energía</t>
  </si>
  <si>
    <t>Instituto de Educación Media Superior del Ciudad de México</t>
  </si>
  <si>
    <t>Sistema para el Desarrollo Integral de la Familia, Quintana Roo</t>
  </si>
  <si>
    <t>Comisión Nacional para la Defensa de los Usuarios de Servicios (CONDUSEF)</t>
  </si>
  <si>
    <t>Instituto Nacional de Salud Pública</t>
  </si>
  <si>
    <t>Laboratorios de Biológicos y Reactivos de México</t>
  </si>
  <si>
    <t>Junta Local de Conciliación y Arbitraje de la Ciudad de México</t>
  </si>
  <si>
    <t>Colegio de Bachilleres del Estado de Baja California Sur</t>
  </si>
  <si>
    <t>Comisión Nacional Bancaria y de Valores</t>
  </si>
  <si>
    <t>Colegio de Estudios Científicos y Tecnológicos de Baja California Sur</t>
  </si>
  <si>
    <t>Sistema de Agua Potable, Alcantarillado y Saneamiento Cabos</t>
  </si>
  <si>
    <t>Honorable Ayuntamiento Constitucional del Municipio de Isla Mujeres, Q. Roo</t>
  </si>
  <si>
    <t>Comisión de Operación y Fomento de Actividades Académicas</t>
  </si>
  <si>
    <t>Comisión de Agua Potable y Alcantarillado Quintana Roo</t>
  </si>
  <si>
    <t>Colegio de Estudios Científicos y  Tecnológicos de Nayarit</t>
  </si>
  <si>
    <t>Instituto Nacional para Evaluación de la Educación</t>
  </si>
  <si>
    <t>Estación de Televisión XEIPN Canal Once, Ciudad de México</t>
  </si>
  <si>
    <t>Colegio de Estudios Científicos y Tecnológicos  de S.L.P.</t>
  </si>
  <si>
    <t>Honorable Ayuntamiento Constitucional del Municipio José María Morelos. Q. Roo</t>
  </si>
  <si>
    <t>Instituto de Capacitación para el Trabajo en Q. Roo</t>
  </si>
  <si>
    <t xml:space="preserve">Tribunal de lo Contencioso Administrativo de la Ciudad de México </t>
  </si>
  <si>
    <t>Instituto de las Mujeres de la Ciudad de México</t>
  </si>
  <si>
    <t>Instituto Nacional De La Infraestructura Física Educativa</t>
  </si>
  <si>
    <t>Procuraduría Social de la Ciudad de México</t>
  </si>
  <si>
    <t>Instituto Mexicano del Psiquiatría "Ramón de la Fuente Múñiz"</t>
  </si>
  <si>
    <t>Honorable Ayuntamiento Constitucional del Municipio de Sinaloa, Sin.</t>
  </si>
  <si>
    <t>Tribunal Electoral de la Ciudad de México</t>
  </si>
  <si>
    <t>El Colegio de México, A.C.</t>
  </si>
  <si>
    <t>Universidad Tecnológica de Hermosillo, Sonora</t>
  </si>
  <si>
    <t>Instituto Tecnológico Superior de Felipe Carrillo Puerto</t>
  </si>
  <si>
    <t xml:space="preserve">Universidad Tecnológica de Torreón, Coahuila </t>
  </si>
  <si>
    <t>Honorable Ayuntamiento Constitucional del Municipio de Cósala, Sin.</t>
  </si>
  <si>
    <t>Universidad Tecnológica del Valle del Mezquital</t>
  </si>
  <si>
    <t>Universidad Tecnológica de Ciudad Juárez, Chihuahua</t>
  </si>
  <si>
    <t>Sistema DIF Hidalgo</t>
  </si>
  <si>
    <t>Instituto de Capacitación para el Trabajo de Nayarit</t>
  </si>
  <si>
    <t>Centro de Investigaciones y Estudios Superiores en Antropología Social</t>
  </si>
  <si>
    <t>Centro de Investigaciones Científicas y Educación Superior de Ensenada</t>
  </si>
  <si>
    <t>Instituto Tecnológico Superior de Lerdo, Durango</t>
  </si>
  <si>
    <t xml:space="preserve">Universidad Tecnológica de Tula Tepeji, Hidalgo </t>
  </si>
  <si>
    <t>Instituto Estatal de Cancerología "Arturo Beltrán Leyva"</t>
  </si>
  <si>
    <t>Instituto de Acceso a Información Pública de la Ciudad de México</t>
  </si>
  <si>
    <t>Caja de Previsión de la Policía Preventiva del Ciudad de México</t>
  </si>
  <si>
    <t>Comisión de Derechos Humanos de la Ciudad de México</t>
  </si>
  <si>
    <t>Instituto Tecnológico Superior del Occidente de Hidalgo</t>
  </si>
  <si>
    <t>Sistema de Agua Potable, Alcantarillado y Saneamiento Mulege</t>
  </si>
  <si>
    <t>Centro de Investigaciones Ecológicas del Sureste</t>
  </si>
  <si>
    <t>Instituto Nacional de Lenguas Indígenas</t>
  </si>
  <si>
    <t>Universidad Tecnológica de Nogales, Sonora</t>
  </si>
  <si>
    <t xml:space="preserve">Secretaria Ejecutiva del Sistema Nacional Anticorrupción </t>
  </si>
  <si>
    <t>Comisión Nacional de la Zonas Áridas</t>
  </si>
  <si>
    <t>Comisión de Infraestructura Educativa del Estado de Q. Roo</t>
  </si>
  <si>
    <t>Instituto de Capacitación para el Trabajo del Edo. de Hgo.</t>
  </si>
  <si>
    <t>Centro de Enseñanza Técnica Industrial, Jalisco</t>
  </si>
  <si>
    <t>Universidad Tecnológica de Tulancingo, Hidalgo</t>
  </si>
  <si>
    <t>Honorable Ayuntamiento Constitucional del Municipio de Badiraguato, Sin.</t>
  </si>
  <si>
    <t>Junta Local de Caminos de Querétaro</t>
  </si>
  <si>
    <t>Secretaría de la Defensa Nacional</t>
  </si>
  <si>
    <t>Comisión Coordinadora de Capacitación y Asesoría Fiscal</t>
  </si>
  <si>
    <t>Instituto de Vivienda, Desarrollo Urbano y Asentamientos Humanos del Estado de Hidalgo</t>
  </si>
  <si>
    <t>Instituto de Acceso a la Información Pública Gubernamental del Edo. de Hgo.</t>
  </si>
  <si>
    <t>Universidad Tecnológica de la Riviera Maya</t>
  </si>
  <si>
    <t>Museo "La Avispa"</t>
  </si>
  <si>
    <t>Pensionistas. Cuenta Individual</t>
  </si>
  <si>
    <t>Anuario Estadístico 2018</t>
  </si>
  <si>
    <t>4.5.1.1 Préstamos Especiales por Organismo 
(Miles de Pesos)</t>
  </si>
  <si>
    <t>Número de 
Préstamos</t>
  </si>
  <si>
    <t>Monto 
Autorizado</t>
  </si>
  <si>
    <t>Líquido 
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</si>
</sst>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0"/>
    <numFmt numFmtId="169" formatCode="&quot;$&quot;#,##0.0"/>
    <numFmt numFmtId="170" formatCode="0.0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/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/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 applyProtection="1"/>
    <xf numFmtId="166" fontId="8" fillId="0" borderId="0" xfId="1" applyNumberFormat="1" applyFont="1" applyBorder="1" applyProtection="1"/>
    <xf numFmtId="169" fontId="8" fillId="0" borderId="0" xfId="2" applyNumberFormat="1" applyFont="1" applyBorder="1" applyProtection="1"/>
    <xf numFmtId="167" fontId="8" fillId="0" borderId="0" xfId="1" applyNumberFormat="1" applyFont="1" applyBorder="1" applyProtection="1"/>
    <xf numFmtId="164" fontId="8" fillId="0" borderId="0" xfId="0" applyNumberFormat="1" applyFont="1" applyProtection="1"/>
    <xf numFmtId="0" fontId="7" fillId="0" borderId="0" xfId="4" applyFont="1" applyAlignment="1">
      <alignment vertical="center"/>
    </xf>
    <xf numFmtId="0" fontId="8" fillId="0" borderId="0" xfId="0" applyFont="1"/>
    <xf numFmtId="0" fontId="7" fillId="0" borderId="0" xfId="0" applyFont="1" applyBorder="1" applyAlignment="1"/>
    <xf numFmtId="166" fontId="7" fillId="0" borderId="0" xfId="1" applyNumberFormat="1" applyFont="1" applyBorder="1" applyProtection="1"/>
    <xf numFmtId="168" fontId="7" fillId="0" borderId="0" xfId="2" applyNumberFormat="1" applyFont="1" applyBorder="1" applyProtection="1"/>
    <xf numFmtId="165" fontId="7" fillId="0" borderId="0" xfId="1" applyNumberFormat="1" applyFont="1" applyBorder="1" applyProtection="1"/>
    <xf numFmtId="164" fontId="7" fillId="0" borderId="0" xfId="0" applyNumberFormat="1" applyFont="1" applyProtection="1"/>
    <xf numFmtId="3" fontId="7" fillId="0" borderId="0" xfId="0" applyNumberFormat="1" applyFont="1" applyProtection="1"/>
    <xf numFmtId="169" fontId="7" fillId="0" borderId="0" xfId="2" applyNumberFormat="1" applyFont="1" applyBorder="1" applyProtection="1"/>
    <xf numFmtId="170" fontId="7" fillId="0" borderId="0" xfId="1" applyNumberFormat="1" applyFont="1" applyBorder="1" applyProtection="1"/>
    <xf numFmtId="3" fontId="9" fillId="0" borderId="0" xfId="0" applyNumberFormat="1" applyFont="1" applyProtection="1"/>
    <xf numFmtId="3" fontId="7" fillId="0" borderId="0" xfId="0" applyNumberFormat="1" applyFont="1" applyBorder="1" applyProtection="1"/>
    <xf numFmtId="0" fontId="7" fillId="0" borderId="2" xfId="4" applyFont="1" applyBorder="1" applyAlignment="1">
      <alignment vertical="center"/>
    </xf>
    <xf numFmtId="3" fontId="7" fillId="0" borderId="2" xfId="0" applyNumberFormat="1" applyFont="1" applyBorder="1" applyProtection="1"/>
    <xf numFmtId="169" fontId="7" fillId="0" borderId="2" xfId="2" applyNumberFormat="1" applyFont="1" applyBorder="1" applyProtection="1"/>
    <xf numFmtId="170" fontId="7" fillId="0" borderId="2" xfId="1" applyNumberFormat="1" applyFont="1" applyBorder="1" applyProtection="1"/>
    <xf numFmtId="0" fontId="7" fillId="0" borderId="0" xfId="0" applyFont="1" applyAlignment="1"/>
    <xf numFmtId="0" fontId="3" fillId="0" borderId="0" xfId="0" applyFont="1" applyFill="1" applyAlignment="1"/>
    <xf numFmtId="0" fontId="3" fillId="0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2343150</xdr:colOff>
      <xdr:row>3</xdr:row>
      <xdr:rowOff>142876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61299EA-A5E5-4DA7-BBB7-3D6615FF2F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4315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809625</xdr:colOff>
      <xdr:row>0</xdr:row>
      <xdr:rowOff>1</xdr:rowOff>
    </xdr:from>
    <xdr:to>
      <xdr:col>6</xdr:col>
      <xdr:colOff>38100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1B10C47-7A17-4AA4-968E-DB7E6C88BE3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77725" y="1"/>
          <a:ext cx="2371725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74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5" x14ac:dyDescent="0.3"/>
  <cols>
    <col min="1" max="1" width="85.625" style="1" customWidth="1"/>
    <col min="2" max="3" width="23.625" style="2" customWidth="1"/>
    <col min="4" max="4" width="17.625" style="2" customWidth="1"/>
    <col min="5" max="5" width="23.625" style="2" customWidth="1"/>
    <col min="6" max="7" width="17.625" style="2" customWidth="1"/>
    <col min="8" max="8" width="14.625" style="2" customWidth="1"/>
    <col min="9" max="9" width="15.875" style="2" customWidth="1"/>
    <col min="10" max="16384" width="5.625" style="2"/>
  </cols>
  <sheetData>
    <row r="1" spans="1:8" ht="18.75" customHeight="1" x14ac:dyDescent="0.3"/>
    <row r="2" spans="1:8" s="33" customFormat="1" ht="18.75" customHeight="1" x14ac:dyDescent="0.3">
      <c r="A2" s="32"/>
    </row>
    <row r="3" spans="1:8" s="33" customFormat="1" ht="18.75" customHeight="1" x14ac:dyDescent="0.3">
      <c r="A3" s="32"/>
    </row>
    <row r="4" spans="1:8" s="33" customFormat="1" ht="18.75" customHeight="1" x14ac:dyDescent="0.3">
      <c r="A4" s="32"/>
    </row>
    <row r="5" spans="1:8" s="33" customFormat="1" ht="18.75" customHeight="1" x14ac:dyDescent="0.3">
      <c r="A5" s="32"/>
    </row>
    <row r="6" spans="1:8" ht="18.75" customHeight="1" x14ac:dyDescent="0.35">
      <c r="A6" s="37" t="s">
        <v>262</v>
      </c>
      <c r="B6" s="37"/>
      <c r="C6" s="37"/>
      <c r="D6" s="37"/>
      <c r="E6" s="37"/>
      <c r="F6" s="37"/>
    </row>
    <row r="7" spans="1:8" ht="18.75" customHeight="1" x14ac:dyDescent="0.35">
      <c r="A7" s="34"/>
      <c r="B7" s="34"/>
      <c r="C7" s="34"/>
      <c r="D7" s="34"/>
      <c r="E7" s="34"/>
      <c r="F7" s="34"/>
    </row>
    <row r="8" spans="1:8" ht="42" customHeight="1" x14ac:dyDescent="0.4">
      <c r="A8" s="35" t="s">
        <v>263</v>
      </c>
      <c r="B8" s="36"/>
      <c r="C8" s="36"/>
      <c r="D8" s="36"/>
      <c r="E8" s="36"/>
      <c r="F8" s="36"/>
    </row>
    <row r="9" spans="1:8" ht="18.75" customHeight="1" x14ac:dyDescent="0.3">
      <c r="A9" s="4"/>
      <c r="B9" s="3"/>
      <c r="C9" s="3"/>
      <c r="D9" s="3"/>
      <c r="E9" s="3"/>
      <c r="F9" s="3"/>
    </row>
    <row r="10" spans="1:8" ht="47.25" customHeight="1" x14ac:dyDescent="0.3">
      <c r="A10" s="5" t="s">
        <v>0</v>
      </c>
      <c r="B10" s="6" t="s">
        <v>264</v>
      </c>
      <c r="C10" s="6" t="s">
        <v>265</v>
      </c>
      <c r="D10" s="5" t="s">
        <v>2</v>
      </c>
      <c r="E10" s="6" t="s">
        <v>266</v>
      </c>
      <c r="F10" s="5" t="s">
        <v>2</v>
      </c>
    </row>
    <row r="11" spans="1:8" s="9" customFormat="1" ht="18.75" customHeight="1" x14ac:dyDescent="0.35">
      <c r="A11" s="7"/>
      <c r="B11" s="8"/>
      <c r="C11" s="8"/>
      <c r="D11" s="8"/>
      <c r="E11" s="8"/>
      <c r="F11" s="8"/>
    </row>
    <row r="12" spans="1:8" s="16" customFormat="1" ht="18.75" customHeight="1" x14ac:dyDescent="0.35">
      <c r="A12" s="10" t="s">
        <v>1</v>
      </c>
      <c r="B12" s="11">
        <f>SUM(B14:B273)</f>
        <v>276605</v>
      </c>
      <c r="C12" s="12">
        <f>SUM(C14:C273)</f>
        <v>21031042.474839862</v>
      </c>
      <c r="D12" s="13">
        <v>100</v>
      </c>
      <c r="E12" s="12">
        <f>SUM(E14:E273)</f>
        <v>20818178.362489995</v>
      </c>
      <c r="F12" s="13">
        <v>100</v>
      </c>
      <c r="G12" s="14"/>
      <c r="H12" s="15"/>
    </row>
    <row r="13" spans="1:8" s="9" customFormat="1" ht="18.75" customHeight="1" x14ac:dyDescent="0.35">
      <c r="A13" s="17"/>
      <c r="B13" s="18"/>
      <c r="C13" s="19"/>
      <c r="D13" s="20"/>
      <c r="E13" s="19"/>
      <c r="F13" s="20"/>
      <c r="G13" s="21"/>
    </row>
    <row r="14" spans="1:8" s="9" customFormat="1" ht="18.75" customHeight="1" x14ac:dyDescent="0.35">
      <c r="A14" s="15" t="s">
        <v>3</v>
      </c>
      <c r="B14" s="22">
        <v>79738</v>
      </c>
      <c r="C14" s="23">
        <v>6123915.8605800131</v>
      </c>
      <c r="D14" s="24">
        <f t="shared" ref="D14:D77" si="0">C14*100/$C$12</f>
        <v>29.118460808142334</v>
      </c>
      <c r="E14" s="23">
        <v>6061762.4678197764</v>
      </c>
      <c r="F14" s="24">
        <f t="shared" ref="F14:F77" si="1">E14*100/$E$12</f>
        <v>29.1176411416563</v>
      </c>
      <c r="G14" s="21"/>
    </row>
    <row r="15" spans="1:8" s="9" customFormat="1" ht="18.75" customHeight="1" x14ac:dyDescent="0.35">
      <c r="A15" s="15" t="s">
        <v>175</v>
      </c>
      <c r="B15" s="22">
        <v>63309</v>
      </c>
      <c r="C15" s="23">
        <v>6565737.7857798515</v>
      </c>
      <c r="D15" s="24">
        <f t="shared" si="0"/>
        <v>31.219269295065438</v>
      </c>
      <c r="E15" s="23">
        <v>6499927.7285201605</v>
      </c>
      <c r="F15" s="24">
        <f t="shared" si="1"/>
        <v>31.222365450723931</v>
      </c>
      <c r="G15" s="21"/>
    </row>
    <row r="16" spans="1:8" s="9" customFormat="1" ht="18.75" customHeight="1" x14ac:dyDescent="0.35">
      <c r="A16" s="15" t="s">
        <v>4</v>
      </c>
      <c r="B16" s="22">
        <v>35716</v>
      </c>
      <c r="C16" s="23">
        <v>2088446.5395900027</v>
      </c>
      <c r="D16" s="24">
        <f t="shared" si="0"/>
        <v>9.9303044159055869</v>
      </c>
      <c r="E16" s="23">
        <v>2067176.8253400186</v>
      </c>
      <c r="F16" s="24">
        <f t="shared" si="1"/>
        <v>9.9296719883265059</v>
      </c>
      <c r="G16" s="21"/>
    </row>
    <row r="17" spans="1:7" s="9" customFormat="1" ht="18.75" customHeight="1" x14ac:dyDescent="0.35">
      <c r="A17" s="15" t="s">
        <v>5</v>
      </c>
      <c r="B17" s="22">
        <v>15206</v>
      </c>
      <c r="C17" s="23">
        <v>950575.2843000046</v>
      </c>
      <c r="D17" s="24">
        <f t="shared" si="0"/>
        <v>4.5198676453495326</v>
      </c>
      <c r="E17" s="23">
        <v>940954.62452000403</v>
      </c>
      <c r="F17" s="24">
        <f t="shared" si="1"/>
        <v>4.5198701256946077</v>
      </c>
      <c r="G17" s="21"/>
    </row>
    <row r="18" spans="1:7" s="9" customFormat="1" ht="18.75" customHeight="1" x14ac:dyDescent="0.35">
      <c r="A18" s="15" t="s">
        <v>6</v>
      </c>
      <c r="B18" s="22">
        <v>11906</v>
      </c>
      <c r="C18" s="23">
        <v>945033.91477999149</v>
      </c>
      <c r="D18" s="24">
        <f t="shared" si="0"/>
        <v>4.493519120179454</v>
      </c>
      <c r="E18" s="23">
        <v>935521.69881000195</v>
      </c>
      <c r="F18" s="24">
        <f t="shared" si="1"/>
        <v>4.4937730983015136</v>
      </c>
      <c r="G18" s="21"/>
    </row>
    <row r="19" spans="1:7" s="9" customFormat="1" ht="18.75" customHeight="1" x14ac:dyDescent="0.35">
      <c r="A19" s="15" t="s">
        <v>176</v>
      </c>
      <c r="B19" s="22">
        <v>8223</v>
      </c>
      <c r="C19" s="23">
        <v>430049.93744000082</v>
      </c>
      <c r="D19" s="24">
        <f t="shared" si="0"/>
        <v>2.0448341443581977</v>
      </c>
      <c r="E19" s="23">
        <v>425509.80980999948</v>
      </c>
      <c r="F19" s="24">
        <f t="shared" si="1"/>
        <v>2.0439339235207976</v>
      </c>
      <c r="G19" s="21"/>
    </row>
    <row r="20" spans="1:7" s="9" customFormat="1" ht="18.75" customHeight="1" x14ac:dyDescent="0.35">
      <c r="A20" s="15" t="s">
        <v>7</v>
      </c>
      <c r="B20" s="22">
        <v>5864</v>
      </c>
      <c r="C20" s="23">
        <v>490535.76692000061</v>
      </c>
      <c r="D20" s="24">
        <f t="shared" si="0"/>
        <v>2.3324367658276803</v>
      </c>
      <c r="E20" s="23">
        <v>485583.55388999818</v>
      </c>
      <c r="F20" s="24">
        <f t="shared" si="1"/>
        <v>2.3324978076127842</v>
      </c>
      <c r="G20" s="21"/>
    </row>
    <row r="21" spans="1:7" s="9" customFormat="1" ht="18.75" customHeight="1" x14ac:dyDescent="0.35">
      <c r="A21" s="15" t="s">
        <v>177</v>
      </c>
      <c r="B21" s="22">
        <v>4183</v>
      </c>
      <c r="C21" s="23">
        <v>463259.6426799972</v>
      </c>
      <c r="D21" s="24">
        <f t="shared" si="0"/>
        <v>2.202742176162737</v>
      </c>
      <c r="E21" s="23">
        <v>458606.38672999863</v>
      </c>
      <c r="F21" s="24">
        <f t="shared" si="1"/>
        <v>2.2029131403557938</v>
      </c>
      <c r="G21" s="21"/>
    </row>
    <row r="22" spans="1:7" s="9" customFormat="1" ht="18.75" customHeight="1" x14ac:dyDescent="0.35">
      <c r="A22" s="15" t="s">
        <v>8</v>
      </c>
      <c r="B22" s="22">
        <v>3596</v>
      </c>
      <c r="C22" s="23">
        <v>147461.43961000026</v>
      </c>
      <c r="D22" s="24">
        <f t="shared" si="0"/>
        <v>0.70116086630709495</v>
      </c>
      <c r="E22" s="23">
        <v>145937.89765000076</v>
      </c>
      <c r="F22" s="24">
        <f t="shared" si="1"/>
        <v>0.70101185180039738</v>
      </c>
      <c r="G22" s="21"/>
    </row>
    <row r="23" spans="1:7" s="9" customFormat="1" ht="18.75" customHeight="1" x14ac:dyDescent="0.35">
      <c r="A23" s="15" t="s">
        <v>9</v>
      </c>
      <c r="B23" s="22">
        <v>2364</v>
      </c>
      <c r="C23" s="23">
        <v>118070.5581600001</v>
      </c>
      <c r="D23" s="24">
        <f t="shared" si="0"/>
        <v>0.56141086824988273</v>
      </c>
      <c r="E23" s="23">
        <v>116880.77490000008</v>
      </c>
      <c r="F23" s="24">
        <f t="shared" si="1"/>
        <v>0.56143612983254476</v>
      </c>
      <c r="G23" s="21"/>
    </row>
    <row r="24" spans="1:7" s="9" customFormat="1" ht="18.75" customHeight="1" x14ac:dyDescent="0.35">
      <c r="A24" s="15" t="s">
        <v>10</v>
      </c>
      <c r="B24" s="22">
        <v>2244</v>
      </c>
      <c r="C24" s="23">
        <v>87164.9289099999</v>
      </c>
      <c r="D24" s="24">
        <f t="shared" si="0"/>
        <v>0.41445843216891509</v>
      </c>
      <c r="E24" s="23">
        <v>86256.24024999929</v>
      </c>
      <c r="F24" s="24">
        <f t="shared" si="1"/>
        <v>0.41433135382015462</v>
      </c>
      <c r="G24" s="21"/>
    </row>
    <row r="25" spans="1:7" s="9" customFormat="1" ht="18.75" customHeight="1" x14ac:dyDescent="0.35">
      <c r="A25" s="15" t="s">
        <v>178</v>
      </c>
      <c r="B25" s="22">
        <v>2226</v>
      </c>
      <c r="C25" s="23">
        <v>167495.53698000044</v>
      </c>
      <c r="D25" s="24">
        <f t="shared" si="0"/>
        <v>0.79642051591299357</v>
      </c>
      <c r="E25" s="23">
        <v>165794.79092999952</v>
      </c>
      <c r="F25" s="24">
        <f t="shared" si="1"/>
        <v>0.79639432443679636</v>
      </c>
      <c r="G25" s="21"/>
    </row>
    <row r="26" spans="1:7" s="9" customFormat="1" ht="18.75" customHeight="1" x14ac:dyDescent="0.35">
      <c r="A26" s="15" t="s">
        <v>179</v>
      </c>
      <c r="B26" s="22">
        <v>2175</v>
      </c>
      <c r="C26" s="23">
        <v>125217.22985999985</v>
      </c>
      <c r="D26" s="24">
        <f t="shared" si="0"/>
        <v>0.59539240629560519</v>
      </c>
      <c r="E26" s="23">
        <v>123951.75335</v>
      </c>
      <c r="F26" s="24">
        <f t="shared" si="1"/>
        <v>0.59540153413871766</v>
      </c>
      <c r="G26" s="21"/>
    </row>
    <row r="27" spans="1:7" s="9" customFormat="1" ht="18.75" customHeight="1" x14ac:dyDescent="0.35">
      <c r="A27" s="15" t="s">
        <v>180</v>
      </c>
      <c r="B27" s="22">
        <v>2001</v>
      </c>
      <c r="C27" s="23">
        <v>89199.435469999939</v>
      </c>
      <c r="D27" s="24">
        <f t="shared" si="0"/>
        <v>0.42413225866816734</v>
      </c>
      <c r="E27" s="23">
        <v>88281.688539999319</v>
      </c>
      <c r="F27" s="24">
        <f t="shared" si="1"/>
        <v>0.42406058302903421</v>
      </c>
      <c r="G27" s="21"/>
    </row>
    <row r="28" spans="1:7" s="9" customFormat="1" ht="18.75" customHeight="1" x14ac:dyDescent="0.35">
      <c r="A28" s="15" t="s">
        <v>11</v>
      </c>
      <c r="B28" s="22">
        <v>1841</v>
      </c>
      <c r="C28" s="23">
        <v>84940.259340000426</v>
      </c>
      <c r="D28" s="24">
        <f t="shared" si="0"/>
        <v>0.40388040412935922</v>
      </c>
      <c r="E28" s="23">
        <v>84063.92969000015</v>
      </c>
      <c r="F28" s="24">
        <f t="shared" si="1"/>
        <v>0.40380060265727086</v>
      </c>
      <c r="G28" s="21"/>
    </row>
    <row r="29" spans="1:7" s="9" customFormat="1" ht="18.75" customHeight="1" x14ac:dyDescent="0.35">
      <c r="A29" s="15" t="s">
        <v>181</v>
      </c>
      <c r="B29" s="22">
        <v>1796</v>
      </c>
      <c r="C29" s="23">
        <v>80884.352459999893</v>
      </c>
      <c r="D29" s="24">
        <f t="shared" si="0"/>
        <v>0.38459506967742824</v>
      </c>
      <c r="E29" s="23">
        <v>80048.628740000015</v>
      </c>
      <c r="F29" s="24">
        <f t="shared" si="1"/>
        <v>0.38451312764343931</v>
      </c>
      <c r="G29" s="21"/>
    </row>
    <row r="30" spans="1:7" s="9" customFormat="1" ht="18.75" customHeight="1" x14ac:dyDescent="0.35">
      <c r="A30" s="15" t="s">
        <v>14</v>
      </c>
      <c r="B30" s="22">
        <v>1351</v>
      </c>
      <c r="C30" s="23">
        <v>77243.526279999918</v>
      </c>
      <c r="D30" s="24">
        <f t="shared" si="0"/>
        <v>0.36728339250138897</v>
      </c>
      <c r="E30" s="23">
        <v>76446.604570000054</v>
      </c>
      <c r="F30" s="24">
        <f t="shared" si="1"/>
        <v>0.36721082526481208</v>
      </c>
      <c r="G30" s="21"/>
    </row>
    <row r="31" spans="1:7" s="9" customFormat="1" ht="18.75" customHeight="1" x14ac:dyDescent="0.35">
      <c r="A31" s="15" t="s">
        <v>182</v>
      </c>
      <c r="B31" s="9">
        <v>1297</v>
      </c>
      <c r="C31" s="23">
        <v>101867.01221999984</v>
      </c>
      <c r="D31" s="24">
        <f t="shared" si="0"/>
        <v>0.48436501586579339</v>
      </c>
      <c r="E31" s="23">
        <v>100843.28595000009</v>
      </c>
      <c r="F31" s="24">
        <f t="shared" si="1"/>
        <v>0.48440014392276809</v>
      </c>
      <c r="G31" s="21"/>
    </row>
    <row r="32" spans="1:7" s="9" customFormat="1" ht="18.75" customHeight="1" x14ac:dyDescent="0.35">
      <c r="A32" s="15" t="s">
        <v>13</v>
      </c>
      <c r="B32" s="22">
        <v>1287</v>
      </c>
      <c r="C32" s="23">
        <v>107896.32254000002</v>
      </c>
      <c r="D32" s="24">
        <f t="shared" si="0"/>
        <v>0.51303363905560073</v>
      </c>
      <c r="E32" s="23">
        <v>106812.05174000024</v>
      </c>
      <c r="F32" s="24">
        <f t="shared" si="1"/>
        <v>0.51307107605751534</v>
      </c>
      <c r="G32" s="21"/>
    </row>
    <row r="33" spans="1:7" s="9" customFormat="1" ht="18.75" customHeight="1" x14ac:dyDescent="0.35">
      <c r="A33" s="15" t="s">
        <v>12</v>
      </c>
      <c r="B33" s="22">
        <v>1235</v>
      </c>
      <c r="C33" s="23">
        <v>56090.913800000002</v>
      </c>
      <c r="D33" s="24">
        <f t="shared" si="0"/>
        <v>0.2667053421964386</v>
      </c>
      <c r="E33" s="23">
        <v>55509.25257000007</v>
      </c>
      <c r="F33" s="24">
        <f t="shared" si="1"/>
        <v>0.26663837538262297</v>
      </c>
      <c r="G33" s="21"/>
    </row>
    <row r="34" spans="1:7" s="9" customFormat="1" ht="18.75" customHeight="1" x14ac:dyDescent="0.35">
      <c r="A34" s="15" t="s">
        <v>15</v>
      </c>
      <c r="B34" s="22">
        <v>1232</v>
      </c>
      <c r="C34" s="23">
        <v>65340.652479999975</v>
      </c>
      <c r="D34" s="24">
        <f t="shared" si="0"/>
        <v>0.31068670303989532</v>
      </c>
      <c r="E34" s="23">
        <v>64672.760339999943</v>
      </c>
      <c r="F34" s="24">
        <f t="shared" si="1"/>
        <v>0.3106552322393718</v>
      </c>
      <c r="G34" s="21"/>
    </row>
    <row r="35" spans="1:7" s="9" customFormat="1" ht="18.75" customHeight="1" x14ac:dyDescent="0.35">
      <c r="A35" s="15" t="s">
        <v>183</v>
      </c>
      <c r="B35" s="22">
        <v>1163</v>
      </c>
      <c r="C35" s="23">
        <v>45157.81100999999</v>
      </c>
      <c r="D35" s="24">
        <f t="shared" si="0"/>
        <v>0.21471979367653213</v>
      </c>
      <c r="E35" s="23">
        <v>44684.922370000066</v>
      </c>
      <c r="F35" s="24">
        <f t="shared" si="1"/>
        <v>0.21464376753785985</v>
      </c>
      <c r="G35" s="21"/>
    </row>
    <row r="36" spans="1:7" s="9" customFormat="1" ht="18.75" customHeight="1" x14ac:dyDescent="0.35">
      <c r="A36" s="15" t="s">
        <v>18</v>
      </c>
      <c r="B36" s="22">
        <v>1023</v>
      </c>
      <c r="C36" s="23">
        <v>44796.242399999988</v>
      </c>
      <c r="D36" s="24">
        <f t="shared" si="0"/>
        <v>0.21300057975533654</v>
      </c>
      <c r="E36" s="23">
        <v>44331.22814999985</v>
      </c>
      <c r="F36" s="24">
        <f t="shared" si="1"/>
        <v>0.21294479938684477</v>
      </c>
      <c r="G36" s="21"/>
    </row>
    <row r="37" spans="1:7" s="9" customFormat="1" ht="18.75" customHeight="1" x14ac:dyDescent="0.35">
      <c r="A37" s="15" t="s">
        <v>17</v>
      </c>
      <c r="B37" s="22">
        <v>931</v>
      </c>
      <c r="C37" s="23">
        <v>41083.40903999989</v>
      </c>
      <c r="D37" s="24">
        <f t="shared" si="0"/>
        <v>0.19534651736426922</v>
      </c>
      <c r="E37" s="23">
        <v>40661.627269999983</v>
      </c>
      <c r="F37" s="24">
        <f t="shared" si="1"/>
        <v>0.19531789267049288</v>
      </c>
      <c r="G37" s="21"/>
    </row>
    <row r="38" spans="1:7" s="9" customFormat="1" ht="18.75" customHeight="1" x14ac:dyDescent="0.35">
      <c r="A38" s="15" t="s">
        <v>19</v>
      </c>
      <c r="B38" s="22">
        <v>857</v>
      </c>
      <c r="C38" s="23">
        <v>42207.962509999867</v>
      </c>
      <c r="D38" s="24">
        <f t="shared" si="0"/>
        <v>0.2006936297166185</v>
      </c>
      <c r="E38" s="23">
        <v>41769.658210000038</v>
      </c>
      <c r="F38" s="24">
        <f t="shared" si="1"/>
        <v>0.20064031291642803</v>
      </c>
      <c r="G38" s="21"/>
    </row>
    <row r="39" spans="1:7" s="9" customFormat="1" ht="18.75" customHeight="1" x14ac:dyDescent="0.35">
      <c r="A39" s="15" t="s">
        <v>16</v>
      </c>
      <c r="B39" s="22">
        <v>774</v>
      </c>
      <c r="C39" s="23">
        <v>50772.515180000002</v>
      </c>
      <c r="D39" s="24">
        <f t="shared" si="0"/>
        <v>0.24141701601687532</v>
      </c>
      <c r="E39" s="23">
        <v>50260.091689999972</v>
      </c>
      <c r="F39" s="24">
        <f t="shared" si="1"/>
        <v>0.24142406129326929</v>
      </c>
      <c r="G39" s="21"/>
    </row>
    <row r="40" spans="1:7" s="9" customFormat="1" ht="18.75" customHeight="1" x14ac:dyDescent="0.35">
      <c r="A40" s="15" t="s">
        <v>184</v>
      </c>
      <c r="B40" s="22">
        <v>727</v>
      </c>
      <c r="C40" s="23">
        <v>59787.373540000001</v>
      </c>
      <c r="D40" s="24">
        <f t="shared" si="0"/>
        <v>0.28428155005404809</v>
      </c>
      <c r="E40" s="23">
        <v>59182.57393000002</v>
      </c>
      <c r="F40" s="24">
        <f t="shared" si="1"/>
        <v>0.28428315340325189</v>
      </c>
    </row>
    <row r="41" spans="1:7" s="9" customFormat="1" ht="18.75" customHeight="1" x14ac:dyDescent="0.35">
      <c r="A41" s="15" t="s">
        <v>20</v>
      </c>
      <c r="B41" s="22">
        <v>692</v>
      </c>
      <c r="C41" s="23">
        <v>30754.707930000004</v>
      </c>
      <c r="D41" s="24">
        <f t="shared" si="0"/>
        <v>0.14623482391228532</v>
      </c>
      <c r="E41" s="23">
        <v>30433.492659999964</v>
      </c>
      <c r="F41" s="24">
        <f t="shared" si="1"/>
        <v>0.14618710691246051</v>
      </c>
    </row>
    <row r="42" spans="1:7" s="9" customFormat="1" ht="18.75" customHeight="1" x14ac:dyDescent="0.35">
      <c r="A42" s="15" t="s">
        <v>185</v>
      </c>
      <c r="B42" s="22">
        <v>668</v>
      </c>
      <c r="C42" s="23">
        <v>34364.600989999992</v>
      </c>
      <c r="D42" s="24">
        <f t="shared" si="0"/>
        <v>0.16339941793713511</v>
      </c>
      <c r="E42" s="23">
        <v>34015.678870000069</v>
      </c>
      <c r="F42" s="24">
        <f t="shared" si="1"/>
        <v>0.16339411776435356</v>
      </c>
    </row>
    <row r="43" spans="1:7" ht="18.75" customHeight="1" x14ac:dyDescent="0.35">
      <c r="A43" s="15" t="s">
        <v>21</v>
      </c>
      <c r="B43" s="22">
        <v>649</v>
      </c>
      <c r="C43" s="23">
        <v>27717.131869999994</v>
      </c>
      <c r="D43" s="24">
        <f t="shared" si="0"/>
        <v>0.131791526279113</v>
      </c>
      <c r="E43" s="23">
        <v>27429.056230000013</v>
      </c>
      <c r="F43" s="24">
        <f t="shared" si="1"/>
        <v>0.13175531380508027</v>
      </c>
    </row>
    <row r="44" spans="1:7" ht="18.75" customHeight="1" x14ac:dyDescent="0.35">
      <c r="A44" s="15" t="s">
        <v>26</v>
      </c>
      <c r="B44" s="22">
        <v>513</v>
      </c>
      <c r="C44" s="23">
        <v>27091.162399999976</v>
      </c>
      <c r="D44" s="24">
        <f t="shared" si="0"/>
        <v>0.12881511904324303</v>
      </c>
      <c r="E44" s="23">
        <v>26820.250559999989</v>
      </c>
      <c r="F44" s="24">
        <f t="shared" si="1"/>
        <v>0.12883091927161347</v>
      </c>
    </row>
    <row r="45" spans="1:7" ht="18.75" customHeight="1" x14ac:dyDescent="0.35">
      <c r="A45" s="15" t="s">
        <v>27</v>
      </c>
      <c r="B45" s="22">
        <v>483</v>
      </c>
      <c r="C45" s="23">
        <v>30422.768379999994</v>
      </c>
      <c r="D45" s="24">
        <f t="shared" si="0"/>
        <v>0.144656492498628</v>
      </c>
      <c r="E45" s="23">
        <v>30117.279780000033</v>
      </c>
      <c r="F45" s="24">
        <f t="shared" si="1"/>
        <v>0.14466818016251159</v>
      </c>
    </row>
    <row r="46" spans="1:7" ht="18.75" customHeight="1" x14ac:dyDescent="0.35">
      <c r="A46" s="15" t="s">
        <v>186</v>
      </c>
      <c r="B46" s="22">
        <v>435</v>
      </c>
      <c r="C46" s="23">
        <v>20590.166140000023</v>
      </c>
      <c r="D46" s="24">
        <f t="shared" si="0"/>
        <v>9.7903687678025125E-2</v>
      </c>
      <c r="E46" s="23">
        <v>20376.496510000008</v>
      </c>
      <c r="F46" s="24">
        <f t="shared" si="1"/>
        <v>9.7878383762501506E-2</v>
      </c>
    </row>
    <row r="47" spans="1:7" ht="18.75" customHeight="1" x14ac:dyDescent="0.35">
      <c r="A47" s="15" t="s">
        <v>24</v>
      </c>
      <c r="B47" s="22">
        <v>433</v>
      </c>
      <c r="C47" s="23">
        <v>33982.443140000018</v>
      </c>
      <c r="D47" s="24">
        <f t="shared" si="0"/>
        <v>0.16158230473194254</v>
      </c>
      <c r="E47" s="23">
        <v>33639.404009999991</v>
      </c>
      <c r="F47" s="24">
        <f t="shared" si="1"/>
        <v>0.16158668363900255</v>
      </c>
    </row>
    <row r="48" spans="1:7" ht="18.75" customHeight="1" x14ac:dyDescent="0.35">
      <c r="A48" s="15" t="s">
        <v>23</v>
      </c>
      <c r="B48" s="22">
        <v>433</v>
      </c>
      <c r="C48" s="23">
        <v>26310.50109999999</v>
      </c>
      <c r="D48" s="24">
        <f t="shared" si="0"/>
        <v>0.12510317133102708</v>
      </c>
      <c r="E48" s="23">
        <v>26034.491099999996</v>
      </c>
      <c r="F48" s="24">
        <f t="shared" si="1"/>
        <v>0.12505652822587351</v>
      </c>
    </row>
    <row r="49" spans="1:6" ht="18.75" customHeight="1" x14ac:dyDescent="0.35">
      <c r="A49" s="15" t="s">
        <v>25</v>
      </c>
      <c r="B49" s="22">
        <v>415</v>
      </c>
      <c r="C49" s="23">
        <v>19654.328500000007</v>
      </c>
      <c r="D49" s="24">
        <f t="shared" si="0"/>
        <v>9.3453895704471796E-2</v>
      </c>
      <c r="E49" s="23">
        <v>19452.48749000004</v>
      </c>
      <c r="F49" s="24">
        <f t="shared" si="1"/>
        <v>9.343991175063307E-2</v>
      </c>
    </row>
    <row r="50" spans="1:6" ht="18.75" customHeight="1" x14ac:dyDescent="0.35">
      <c r="A50" s="15" t="s">
        <v>29</v>
      </c>
      <c r="B50" s="22">
        <v>396</v>
      </c>
      <c r="C50" s="23">
        <v>19355.406540000004</v>
      </c>
      <c r="D50" s="24">
        <f t="shared" si="0"/>
        <v>9.2032558838467102E-2</v>
      </c>
      <c r="E50" s="23">
        <v>19158.225740000009</v>
      </c>
      <c r="F50" s="24">
        <f t="shared" si="1"/>
        <v>9.2026427127356772E-2</v>
      </c>
    </row>
    <row r="51" spans="1:6" ht="18.75" customHeight="1" x14ac:dyDescent="0.35">
      <c r="A51" s="15" t="s">
        <v>28</v>
      </c>
      <c r="B51" s="22">
        <v>395</v>
      </c>
      <c r="C51" s="23">
        <v>19700.08166</v>
      </c>
      <c r="D51" s="24">
        <f t="shared" si="0"/>
        <v>9.367144630879741E-2</v>
      </c>
      <c r="E51" s="23">
        <v>19498.927169999974</v>
      </c>
      <c r="F51" s="24">
        <f t="shared" si="1"/>
        <v>9.3662984486351436E-2</v>
      </c>
    </row>
    <row r="52" spans="1:6" ht="18.75" customHeight="1" x14ac:dyDescent="0.35">
      <c r="A52" s="15" t="s">
        <v>38</v>
      </c>
      <c r="B52" s="22">
        <v>329</v>
      </c>
      <c r="C52" s="23">
        <v>23777.491300000012</v>
      </c>
      <c r="D52" s="24">
        <f t="shared" si="0"/>
        <v>0.11305902371908487</v>
      </c>
      <c r="E52" s="23">
        <v>23537.895530000009</v>
      </c>
      <c r="F52" s="24">
        <f t="shared" si="1"/>
        <v>0.11306414576796198</v>
      </c>
    </row>
    <row r="53" spans="1:6" ht="18.75" customHeight="1" x14ac:dyDescent="0.35">
      <c r="A53" s="15" t="s">
        <v>36</v>
      </c>
      <c r="B53" s="22">
        <v>318</v>
      </c>
      <c r="C53" s="23">
        <v>20255.684420000012</v>
      </c>
      <c r="D53" s="24">
        <f t="shared" si="0"/>
        <v>9.6313268561140336E-2</v>
      </c>
      <c r="E53" s="23">
        <v>20052.474720000002</v>
      </c>
      <c r="F53" s="24">
        <f t="shared" si="1"/>
        <v>9.6321946958290883E-2</v>
      </c>
    </row>
    <row r="54" spans="1:6" ht="18.75" customHeight="1" x14ac:dyDescent="0.35">
      <c r="A54" s="15" t="s">
        <v>22</v>
      </c>
      <c r="B54" s="22">
        <v>317</v>
      </c>
      <c r="C54" s="23">
        <v>28529.388660000001</v>
      </c>
      <c r="D54" s="24">
        <f t="shared" si="0"/>
        <v>0.13565370662976245</v>
      </c>
      <c r="E54" s="23">
        <v>28236.837959999975</v>
      </c>
      <c r="F54" s="24">
        <f t="shared" si="1"/>
        <v>0.13563548869807385</v>
      </c>
    </row>
    <row r="55" spans="1:6" ht="18.75" customHeight="1" x14ac:dyDescent="0.35">
      <c r="A55" s="15" t="s">
        <v>187</v>
      </c>
      <c r="B55" s="22">
        <v>317</v>
      </c>
      <c r="C55" s="23">
        <v>17803.670000000006</v>
      </c>
      <c r="D55" s="24">
        <f t="shared" si="0"/>
        <v>8.4654243941065355E-2</v>
      </c>
      <c r="E55" s="23">
        <v>17620.024909999993</v>
      </c>
      <c r="F55" s="24">
        <f t="shared" si="1"/>
        <v>8.4637688289517177E-2</v>
      </c>
    </row>
    <row r="56" spans="1:6" ht="18.75" customHeight="1" x14ac:dyDescent="0.35">
      <c r="A56" s="15" t="s">
        <v>188</v>
      </c>
      <c r="B56" s="22">
        <v>309</v>
      </c>
      <c r="C56" s="23">
        <v>13902.345220000008</v>
      </c>
      <c r="D56" s="24">
        <f t="shared" si="0"/>
        <v>6.6103928212934981E-2</v>
      </c>
      <c r="E56" s="23">
        <v>13760.908640000005</v>
      </c>
      <c r="F56" s="24">
        <f t="shared" si="1"/>
        <v>6.6100445487556614E-2</v>
      </c>
    </row>
    <row r="57" spans="1:6" ht="18.75" customHeight="1" x14ac:dyDescent="0.35">
      <c r="A57" s="15" t="s">
        <v>30</v>
      </c>
      <c r="B57" s="22">
        <v>308</v>
      </c>
      <c r="C57" s="23">
        <v>12048.133689999988</v>
      </c>
      <c r="D57" s="24">
        <f t="shared" si="0"/>
        <v>5.7287382232305277E-2</v>
      </c>
      <c r="E57" s="23">
        <v>11919.292700000042</v>
      </c>
      <c r="F57" s="24">
        <f t="shared" si="1"/>
        <v>5.7254253914339193E-2</v>
      </c>
    </row>
    <row r="58" spans="1:6" ht="18.75" customHeight="1" x14ac:dyDescent="0.35">
      <c r="A58" s="15" t="s">
        <v>37</v>
      </c>
      <c r="B58" s="22">
        <v>293</v>
      </c>
      <c r="C58" s="23">
        <v>13592.130760000007</v>
      </c>
      <c r="D58" s="24">
        <f t="shared" si="0"/>
        <v>6.4628896909227046E-2</v>
      </c>
      <c r="E58" s="23">
        <v>13448.28515</v>
      </c>
      <c r="F58" s="24">
        <f t="shared" si="1"/>
        <v>6.459876035182309E-2</v>
      </c>
    </row>
    <row r="59" spans="1:6" ht="18.75" customHeight="1" x14ac:dyDescent="0.35">
      <c r="A59" s="15" t="s">
        <v>34</v>
      </c>
      <c r="B59" s="22">
        <v>279</v>
      </c>
      <c r="C59" s="23">
        <v>23804.611499999999</v>
      </c>
      <c r="D59" s="24">
        <f t="shared" si="0"/>
        <v>0.1131879769083166</v>
      </c>
      <c r="E59" s="23">
        <v>23557.642199999984</v>
      </c>
      <c r="F59" s="24">
        <f t="shared" si="1"/>
        <v>0.11315899878370689</v>
      </c>
    </row>
    <row r="60" spans="1:6" ht="18.75" customHeight="1" x14ac:dyDescent="0.35">
      <c r="A60" s="15" t="s">
        <v>189</v>
      </c>
      <c r="B60" s="22">
        <v>275</v>
      </c>
      <c r="C60" s="23">
        <v>27340.908160000006</v>
      </c>
      <c r="D60" s="24">
        <f t="shared" si="0"/>
        <v>0.13000262917403568</v>
      </c>
      <c r="E60" s="23">
        <v>27064.21704000001</v>
      </c>
      <c r="F60" s="24">
        <f t="shared" si="1"/>
        <v>0.13000281085478674</v>
      </c>
    </row>
    <row r="61" spans="1:6" ht="18.75" customHeight="1" x14ac:dyDescent="0.35">
      <c r="A61" s="15" t="s">
        <v>31</v>
      </c>
      <c r="B61" s="22">
        <v>273</v>
      </c>
      <c r="C61" s="23">
        <v>19275.315840000003</v>
      </c>
      <c r="D61" s="24">
        <f t="shared" si="0"/>
        <v>9.1651737487857321E-2</v>
      </c>
      <c r="E61" s="23">
        <v>19081.426609999999</v>
      </c>
      <c r="F61" s="24">
        <f t="shared" si="1"/>
        <v>9.1657522948216927E-2</v>
      </c>
    </row>
    <row r="62" spans="1:6" ht="18.75" customHeight="1" x14ac:dyDescent="0.35">
      <c r="A62" s="15" t="s">
        <v>190</v>
      </c>
      <c r="B62" s="22">
        <v>271</v>
      </c>
      <c r="C62" s="23">
        <v>11511.504600000002</v>
      </c>
      <c r="D62" s="24">
        <f t="shared" si="0"/>
        <v>5.4735777428872576E-2</v>
      </c>
      <c r="E62" s="23">
        <v>11394.152920000004</v>
      </c>
      <c r="F62" s="24">
        <f t="shared" si="1"/>
        <v>5.4731748002168554E-2</v>
      </c>
    </row>
    <row r="63" spans="1:6" ht="18.75" customHeight="1" x14ac:dyDescent="0.35">
      <c r="A63" s="15" t="s">
        <v>32</v>
      </c>
      <c r="B63" s="22">
        <v>267</v>
      </c>
      <c r="C63" s="23">
        <v>21325.788789999991</v>
      </c>
      <c r="D63" s="24">
        <f t="shared" si="0"/>
        <v>0.10140148219239604</v>
      </c>
      <c r="E63" s="23">
        <v>21110.941399999989</v>
      </c>
      <c r="F63" s="24">
        <f t="shared" si="1"/>
        <v>0.1014062855664523</v>
      </c>
    </row>
    <row r="64" spans="1:6" ht="18.75" customHeight="1" x14ac:dyDescent="0.35">
      <c r="A64" s="15" t="s">
        <v>191</v>
      </c>
      <c r="B64" s="22">
        <v>263</v>
      </c>
      <c r="C64" s="23">
        <v>12308.607810000007</v>
      </c>
      <c r="D64" s="24">
        <f t="shared" si="0"/>
        <v>5.8525904385030865E-2</v>
      </c>
      <c r="E64" s="23">
        <v>12179.951740000031</v>
      </c>
      <c r="F64" s="24">
        <f t="shared" si="1"/>
        <v>5.8506328113442231E-2</v>
      </c>
    </row>
    <row r="65" spans="1:6" ht="18.75" customHeight="1" x14ac:dyDescent="0.35">
      <c r="A65" s="15" t="s">
        <v>192</v>
      </c>
      <c r="B65" s="22">
        <v>263</v>
      </c>
      <c r="C65" s="23">
        <v>10994.191379999998</v>
      </c>
      <c r="D65" s="24">
        <f t="shared" si="0"/>
        <v>5.2276017192931429E-2</v>
      </c>
      <c r="E65" s="23">
        <v>10880.279160000007</v>
      </c>
      <c r="F65" s="24">
        <f t="shared" si="1"/>
        <v>5.2263358352256192E-2</v>
      </c>
    </row>
    <row r="66" spans="1:6" ht="18.75" customHeight="1" x14ac:dyDescent="0.35">
      <c r="A66" s="15" t="s">
        <v>46</v>
      </c>
      <c r="B66" s="22">
        <v>262</v>
      </c>
      <c r="C66" s="23">
        <v>17565.694</v>
      </c>
      <c r="D66" s="24">
        <f t="shared" si="0"/>
        <v>8.3522697560115836E-2</v>
      </c>
      <c r="E66" s="23">
        <v>17388.975490000001</v>
      </c>
      <c r="F66" s="24">
        <f t="shared" si="1"/>
        <v>8.3527843729743909E-2</v>
      </c>
    </row>
    <row r="67" spans="1:6" ht="18.75" customHeight="1" x14ac:dyDescent="0.35">
      <c r="A67" s="15" t="s">
        <v>44</v>
      </c>
      <c r="B67" s="22">
        <v>251</v>
      </c>
      <c r="C67" s="23">
        <v>15506.46856000001</v>
      </c>
      <c r="D67" s="24">
        <f t="shared" si="0"/>
        <v>7.3731335850569069E-2</v>
      </c>
      <c r="E67" s="23">
        <v>15350.387850000005</v>
      </c>
      <c r="F67" s="24">
        <f t="shared" si="1"/>
        <v>7.3735499728728393E-2</v>
      </c>
    </row>
    <row r="68" spans="1:6" ht="18.75" customHeight="1" x14ac:dyDescent="0.35">
      <c r="A68" s="15" t="s">
        <v>65</v>
      </c>
      <c r="B68" s="22">
        <v>236</v>
      </c>
      <c r="C68" s="23">
        <v>10669.68096</v>
      </c>
      <c r="D68" s="24">
        <f t="shared" si="0"/>
        <v>5.0733010371523397E-2</v>
      </c>
      <c r="E68" s="23">
        <v>10559.67613</v>
      </c>
      <c r="F68" s="24">
        <f t="shared" si="1"/>
        <v>5.0723343542037898E-2</v>
      </c>
    </row>
    <row r="69" spans="1:6" ht="18.75" customHeight="1" x14ac:dyDescent="0.35">
      <c r="A69" s="15" t="s">
        <v>50</v>
      </c>
      <c r="B69" s="22">
        <v>227</v>
      </c>
      <c r="C69" s="23">
        <v>15312.899760000006</v>
      </c>
      <c r="D69" s="24">
        <f t="shared" si="0"/>
        <v>7.2810940200987842E-2</v>
      </c>
      <c r="E69" s="23">
        <v>15158.327649999988</v>
      </c>
      <c r="F69" s="24">
        <f t="shared" si="1"/>
        <v>7.2812939662925194E-2</v>
      </c>
    </row>
    <row r="70" spans="1:6" ht="18.75" customHeight="1" x14ac:dyDescent="0.35">
      <c r="A70" s="15" t="s">
        <v>59</v>
      </c>
      <c r="B70" s="22">
        <v>227</v>
      </c>
      <c r="C70" s="23">
        <v>21889.734180000003</v>
      </c>
      <c r="D70" s="24">
        <f t="shared" si="0"/>
        <v>0.10408297261625249</v>
      </c>
      <c r="E70" s="23">
        <v>21670.836839999985</v>
      </c>
      <c r="F70" s="24">
        <f t="shared" si="1"/>
        <v>0.10409574009148803</v>
      </c>
    </row>
    <row r="71" spans="1:6" ht="18.75" customHeight="1" x14ac:dyDescent="0.35">
      <c r="A71" s="15" t="s">
        <v>193</v>
      </c>
      <c r="B71" s="22">
        <v>213</v>
      </c>
      <c r="C71" s="23">
        <v>14825.420719999996</v>
      </c>
      <c r="D71" s="24">
        <f t="shared" si="0"/>
        <v>7.0493037792758687E-2</v>
      </c>
      <c r="E71" s="23">
        <v>14674.236889999998</v>
      </c>
      <c r="F71" s="24">
        <f t="shared" si="1"/>
        <v>7.0487612482175221E-2</v>
      </c>
    </row>
    <row r="72" spans="1:6" ht="18.75" customHeight="1" x14ac:dyDescent="0.35">
      <c r="A72" s="15" t="s">
        <v>41</v>
      </c>
      <c r="B72" s="22">
        <v>212</v>
      </c>
      <c r="C72" s="23">
        <v>10901.463600000019</v>
      </c>
      <c r="D72" s="24">
        <f t="shared" si="0"/>
        <v>5.1835108093390064E-2</v>
      </c>
      <c r="E72" s="23">
        <v>10791.413250000007</v>
      </c>
      <c r="F72" s="24">
        <f t="shared" si="1"/>
        <v>5.1836491464804998E-2</v>
      </c>
    </row>
    <row r="73" spans="1:6" ht="18.75" customHeight="1" x14ac:dyDescent="0.35">
      <c r="A73" s="15" t="s">
        <v>164</v>
      </c>
      <c r="B73" s="22">
        <v>211</v>
      </c>
      <c r="C73" s="23">
        <v>12331.893640000006</v>
      </c>
      <c r="D73" s="24">
        <f t="shared" si="0"/>
        <v>5.8636625620213836E-2</v>
      </c>
      <c r="E73" s="23">
        <v>12204.703120000004</v>
      </c>
      <c r="F73" s="24">
        <f t="shared" si="1"/>
        <v>5.8625221224880689E-2</v>
      </c>
    </row>
    <row r="74" spans="1:6" ht="18.75" customHeight="1" x14ac:dyDescent="0.35">
      <c r="A74" s="15" t="s">
        <v>165</v>
      </c>
      <c r="B74" s="22">
        <v>210</v>
      </c>
      <c r="C74" s="23">
        <v>13619.776479999999</v>
      </c>
      <c r="D74" s="24">
        <f t="shared" si="0"/>
        <v>6.4760348880916349E-2</v>
      </c>
      <c r="E74" s="23">
        <v>13483.578769999998</v>
      </c>
      <c r="F74" s="24">
        <f t="shared" si="1"/>
        <v>6.476829305245356E-2</v>
      </c>
    </row>
    <row r="75" spans="1:6" ht="18.75" customHeight="1" x14ac:dyDescent="0.35">
      <c r="A75" s="15" t="s">
        <v>42</v>
      </c>
      <c r="B75" s="22">
        <v>208</v>
      </c>
      <c r="C75" s="23">
        <v>19007.91864</v>
      </c>
      <c r="D75" s="24">
        <f t="shared" si="0"/>
        <v>9.0380296947903588E-2</v>
      </c>
      <c r="E75" s="23">
        <v>18817.839419999993</v>
      </c>
      <c r="F75" s="24">
        <f t="shared" si="1"/>
        <v>9.0391383397434077E-2</v>
      </c>
    </row>
    <row r="76" spans="1:6" ht="18.75" customHeight="1" x14ac:dyDescent="0.35">
      <c r="A76" s="15" t="s">
        <v>55</v>
      </c>
      <c r="B76" s="22">
        <v>205</v>
      </c>
      <c r="C76" s="23">
        <v>17977.25446</v>
      </c>
      <c r="D76" s="24">
        <f t="shared" si="0"/>
        <v>8.5479616531167146E-2</v>
      </c>
      <c r="E76" s="23">
        <v>17797.48194999999</v>
      </c>
      <c r="F76" s="24">
        <f t="shared" si="1"/>
        <v>8.5490102160270337E-2</v>
      </c>
    </row>
    <row r="77" spans="1:6" ht="18.75" customHeight="1" x14ac:dyDescent="0.35">
      <c r="A77" s="15" t="s">
        <v>48</v>
      </c>
      <c r="B77" s="22">
        <v>204</v>
      </c>
      <c r="C77" s="23">
        <v>21688.821280000004</v>
      </c>
      <c r="D77" s="24">
        <f t="shared" si="0"/>
        <v>0.10312765668153191</v>
      </c>
      <c r="E77" s="23">
        <v>21471.012599999995</v>
      </c>
      <c r="F77" s="24">
        <f t="shared" si="1"/>
        <v>0.10313588550421045</v>
      </c>
    </row>
    <row r="78" spans="1:6" ht="18.75" customHeight="1" x14ac:dyDescent="0.35">
      <c r="A78" s="15" t="s">
        <v>194</v>
      </c>
      <c r="B78" s="22">
        <v>204</v>
      </c>
      <c r="C78" s="23">
        <v>17690.878699999994</v>
      </c>
      <c r="D78" s="24">
        <f t="shared" ref="D78:D141" si="2">C78*100/$C$12</f>
        <v>8.4117935290959456E-2</v>
      </c>
      <c r="E78" s="23">
        <v>17513.969930000003</v>
      </c>
      <c r="F78" s="24">
        <f t="shared" ref="F78:F141" si="3">E78*100/$E$12</f>
        <v>8.4128253803207459E-2</v>
      </c>
    </row>
    <row r="79" spans="1:6" ht="18.75" customHeight="1" x14ac:dyDescent="0.35">
      <c r="A79" s="15" t="s">
        <v>33</v>
      </c>
      <c r="B79" s="22">
        <v>203</v>
      </c>
      <c r="C79" s="23">
        <v>14666.336620000004</v>
      </c>
      <c r="D79" s="24">
        <f t="shared" si="2"/>
        <v>6.9736612617019966E-2</v>
      </c>
      <c r="E79" s="23">
        <v>14519.673289999999</v>
      </c>
      <c r="F79" s="24">
        <f t="shared" si="3"/>
        <v>6.9745167118759124E-2</v>
      </c>
    </row>
    <row r="80" spans="1:6" ht="18.75" customHeight="1" x14ac:dyDescent="0.35">
      <c r="A80" s="15" t="s">
        <v>56</v>
      </c>
      <c r="B80" s="22">
        <v>203</v>
      </c>
      <c r="C80" s="23">
        <v>15624.193370000001</v>
      </c>
      <c r="D80" s="24">
        <f t="shared" si="2"/>
        <v>7.4291102729176384E-2</v>
      </c>
      <c r="E80" s="23">
        <v>15458.86386999999</v>
      </c>
      <c r="F80" s="24">
        <f t="shared" si="3"/>
        <v>7.4256563666750167E-2</v>
      </c>
    </row>
    <row r="81" spans="1:6" ht="18.75" customHeight="1" x14ac:dyDescent="0.35">
      <c r="A81" s="15" t="s">
        <v>49</v>
      </c>
      <c r="B81" s="22">
        <v>199</v>
      </c>
      <c r="C81" s="23">
        <v>11924.65470000001</v>
      </c>
      <c r="D81" s="24">
        <f t="shared" si="2"/>
        <v>5.6700254941075182E-2</v>
      </c>
      <c r="E81" s="23">
        <v>11801.219929999994</v>
      </c>
      <c r="F81" s="24">
        <f t="shared" si="3"/>
        <v>5.6687092042900948E-2</v>
      </c>
    </row>
    <row r="82" spans="1:6" ht="18.75" customHeight="1" x14ac:dyDescent="0.35">
      <c r="A82" s="15" t="s">
        <v>40</v>
      </c>
      <c r="B82" s="22">
        <v>198</v>
      </c>
      <c r="C82" s="23">
        <v>5707.7640600000004</v>
      </c>
      <c r="D82" s="24">
        <f t="shared" si="2"/>
        <v>2.7139710581766879E-2</v>
      </c>
      <c r="E82" s="23">
        <v>5644.6480300000012</v>
      </c>
      <c r="F82" s="24">
        <f t="shared" si="3"/>
        <v>2.7114034339193079E-2</v>
      </c>
    </row>
    <row r="83" spans="1:6" ht="18.75" customHeight="1" x14ac:dyDescent="0.35">
      <c r="A83" s="15" t="s">
        <v>43</v>
      </c>
      <c r="B83" s="22">
        <v>196</v>
      </c>
      <c r="C83" s="23">
        <v>17575.778970000007</v>
      </c>
      <c r="D83" s="24">
        <f t="shared" si="2"/>
        <v>8.357065034235224E-2</v>
      </c>
      <c r="E83" s="23">
        <v>17400.021130000001</v>
      </c>
      <c r="F83" s="24">
        <f t="shared" si="3"/>
        <v>8.3580901397939805E-2</v>
      </c>
    </row>
    <row r="84" spans="1:6" ht="18.75" customHeight="1" x14ac:dyDescent="0.35">
      <c r="A84" s="15" t="s">
        <v>195</v>
      </c>
      <c r="B84" s="22">
        <v>196</v>
      </c>
      <c r="C84" s="23">
        <v>19084.182579999997</v>
      </c>
      <c r="D84" s="24">
        <f t="shared" si="2"/>
        <v>9.0742922529071207E-2</v>
      </c>
      <c r="E84" s="23">
        <v>18891.580889999987</v>
      </c>
      <c r="F84" s="24">
        <f t="shared" si="3"/>
        <v>9.0745600124354148E-2</v>
      </c>
    </row>
    <row r="85" spans="1:6" ht="18.75" customHeight="1" x14ac:dyDescent="0.35">
      <c r="A85" s="15" t="s">
        <v>39</v>
      </c>
      <c r="B85" s="22">
        <v>195</v>
      </c>
      <c r="C85" s="23">
        <v>11159.48871999999</v>
      </c>
      <c r="D85" s="24">
        <f t="shared" si="2"/>
        <v>5.3061985554688787E-2</v>
      </c>
      <c r="E85" s="23">
        <v>11045.086799999997</v>
      </c>
      <c r="F85" s="24">
        <f t="shared" si="3"/>
        <v>5.3055010902879639E-2</v>
      </c>
    </row>
    <row r="86" spans="1:6" ht="18.75" customHeight="1" x14ac:dyDescent="0.35">
      <c r="A86" s="15" t="s">
        <v>61</v>
      </c>
      <c r="B86" s="22">
        <v>189</v>
      </c>
      <c r="C86" s="23">
        <v>8326.3347300000005</v>
      </c>
      <c r="D86" s="24">
        <f t="shared" si="2"/>
        <v>3.9590689524597135E-2</v>
      </c>
      <c r="E86" s="23">
        <v>8243.0713599999981</v>
      </c>
      <c r="F86" s="24">
        <f t="shared" si="3"/>
        <v>3.959554585646307E-2</v>
      </c>
    </row>
    <row r="87" spans="1:6" ht="18.75" customHeight="1" x14ac:dyDescent="0.35">
      <c r="A87" s="15" t="s">
        <v>163</v>
      </c>
      <c r="B87" s="22">
        <v>183</v>
      </c>
      <c r="C87" s="23">
        <v>9671.7788799999962</v>
      </c>
      <c r="D87" s="24">
        <f t="shared" si="2"/>
        <v>4.5988109679159589E-2</v>
      </c>
      <c r="E87" s="23">
        <v>9575.061039999995</v>
      </c>
      <c r="F87" s="24">
        <f t="shared" si="3"/>
        <v>4.5993750621582979E-2</v>
      </c>
    </row>
    <row r="88" spans="1:6" ht="18.75" customHeight="1" x14ac:dyDescent="0.35">
      <c r="A88" s="15" t="s">
        <v>45</v>
      </c>
      <c r="B88" s="22">
        <v>180</v>
      </c>
      <c r="C88" s="23">
        <v>14222.480940000003</v>
      </c>
      <c r="D88" s="24">
        <f t="shared" si="2"/>
        <v>6.7626133878122455E-2</v>
      </c>
      <c r="E88" s="23">
        <v>14079.50267</v>
      </c>
      <c r="F88" s="24">
        <f t="shared" si="3"/>
        <v>6.7630810077832365E-2</v>
      </c>
    </row>
    <row r="89" spans="1:6" ht="18.75" customHeight="1" x14ac:dyDescent="0.35">
      <c r="A89" s="15" t="s">
        <v>166</v>
      </c>
      <c r="B89" s="22">
        <v>174</v>
      </c>
      <c r="C89" s="23">
        <v>8013.1530999999995</v>
      </c>
      <c r="D89" s="24">
        <f t="shared" si="2"/>
        <v>3.8101549695343927E-2</v>
      </c>
      <c r="E89" s="23">
        <v>7931.8233599999903</v>
      </c>
      <c r="F89" s="24">
        <f t="shared" si="3"/>
        <v>3.810046787903152E-2</v>
      </c>
    </row>
    <row r="90" spans="1:6" ht="18.75" customHeight="1" x14ac:dyDescent="0.35">
      <c r="A90" s="15" t="s">
        <v>74</v>
      </c>
      <c r="B90" s="22">
        <v>171</v>
      </c>
      <c r="C90" s="23">
        <v>11901.404039999998</v>
      </c>
      <c r="D90" s="24">
        <f t="shared" si="2"/>
        <v>5.6589700934882546E-2</v>
      </c>
      <c r="E90" s="23">
        <v>11782.389890000002</v>
      </c>
      <c r="F90" s="24">
        <f t="shared" si="3"/>
        <v>5.6596642054087723E-2</v>
      </c>
    </row>
    <row r="91" spans="1:6" ht="18.75" customHeight="1" x14ac:dyDescent="0.35">
      <c r="A91" s="15" t="s">
        <v>35</v>
      </c>
      <c r="B91" s="22">
        <v>166</v>
      </c>
      <c r="C91" s="23">
        <v>3046.8055600000002</v>
      </c>
      <c r="D91" s="24">
        <f t="shared" si="2"/>
        <v>1.4487182761601073E-2</v>
      </c>
      <c r="E91" s="23">
        <v>3016.3375000000001</v>
      </c>
      <c r="F91" s="24">
        <f t="shared" si="3"/>
        <v>1.4488959828660176E-2</v>
      </c>
    </row>
    <row r="92" spans="1:6" ht="18.75" customHeight="1" x14ac:dyDescent="0.35">
      <c r="A92" s="15" t="s">
        <v>57</v>
      </c>
      <c r="B92" s="22">
        <v>164</v>
      </c>
      <c r="C92" s="23">
        <v>10902.701819999997</v>
      </c>
      <c r="D92" s="24">
        <f t="shared" si="2"/>
        <v>5.184099567600256E-2</v>
      </c>
      <c r="E92" s="23">
        <v>10793.09431</v>
      </c>
      <c r="F92" s="24">
        <f t="shared" si="3"/>
        <v>5.1844566426844055E-2</v>
      </c>
    </row>
    <row r="93" spans="1:6" ht="18.75" customHeight="1" x14ac:dyDescent="0.35">
      <c r="A93" s="15" t="s">
        <v>196</v>
      </c>
      <c r="B93" s="22">
        <v>159</v>
      </c>
      <c r="C93" s="23">
        <v>11761.215679999994</v>
      </c>
      <c r="D93" s="24">
        <f t="shared" si="2"/>
        <v>5.5923122660563922E-2</v>
      </c>
      <c r="E93" s="23">
        <v>11641.978289999994</v>
      </c>
      <c r="F93" s="24">
        <f t="shared" si="3"/>
        <v>5.5922175741257005E-2</v>
      </c>
    </row>
    <row r="94" spans="1:6" ht="18.75" customHeight="1" x14ac:dyDescent="0.35">
      <c r="A94" s="15" t="s">
        <v>197</v>
      </c>
      <c r="B94" s="22">
        <v>158</v>
      </c>
      <c r="C94" s="23">
        <v>10515.852759999994</v>
      </c>
      <c r="D94" s="24">
        <f t="shared" si="2"/>
        <v>5.0001576348773294E-2</v>
      </c>
      <c r="E94" s="23">
        <v>10408.76197</v>
      </c>
      <c r="F94" s="24">
        <f t="shared" si="3"/>
        <v>4.9998428242667058E-2</v>
      </c>
    </row>
    <row r="95" spans="1:6" ht="18.75" customHeight="1" x14ac:dyDescent="0.35">
      <c r="A95" s="15" t="s">
        <v>54</v>
      </c>
      <c r="B95" s="22">
        <v>158</v>
      </c>
      <c r="C95" s="23">
        <v>8543.2558400000016</v>
      </c>
      <c r="D95" s="24">
        <f t="shared" si="2"/>
        <v>4.0622122513520591E-2</v>
      </c>
      <c r="E95" s="23">
        <v>8452.8333300000031</v>
      </c>
      <c r="F95" s="24">
        <f t="shared" si="3"/>
        <v>4.0603136272625281E-2</v>
      </c>
    </row>
    <row r="96" spans="1:6" ht="18.75" customHeight="1" x14ac:dyDescent="0.35">
      <c r="A96" s="15" t="s">
        <v>52</v>
      </c>
      <c r="B96" s="22">
        <v>156</v>
      </c>
      <c r="C96" s="23">
        <v>11630.397800000001</v>
      </c>
      <c r="D96" s="24">
        <f t="shared" si="2"/>
        <v>5.5301099857098537E-2</v>
      </c>
      <c r="E96" s="23">
        <v>11513.317219999999</v>
      </c>
      <c r="F96" s="24">
        <f t="shared" si="3"/>
        <v>5.5304153031682103E-2</v>
      </c>
    </row>
    <row r="97" spans="1:6" ht="18.75" customHeight="1" x14ac:dyDescent="0.35">
      <c r="A97" s="15" t="s">
        <v>53</v>
      </c>
      <c r="B97" s="22">
        <v>156</v>
      </c>
      <c r="C97" s="23">
        <v>13906.992</v>
      </c>
      <c r="D97" s="24">
        <f t="shared" si="2"/>
        <v>6.6126023075828974E-2</v>
      </c>
      <c r="E97" s="23">
        <v>13766.696259999984</v>
      </c>
      <c r="F97" s="24">
        <f t="shared" si="3"/>
        <v>6.6128246286931106E-2</v>
      </c>
    </row>
    <row r="98" spans="1:6" ht="18.75" customHeight="1" x14ac:dyDescent="0.35">
      <c r="A98" s="15" t="s">
        <v>51</v>
      </c>
      <c r="B98" s="22">
        <v>152</v>
      </c>
      <c r="C98" s="23">
        <v>11278.901239999994</v>
      </c>
      <c r="D98" s="24">
        <f t="shared" si="2"/>
        <v>5.3629777285140852E-2</v>
      </c>
      <c r="E98" s="23">
        <v>11163.535580000003</v>
      </c>
      <c r="F98" s="24">
        <f t="shared" si="3"/>
        <v>5.3623978936189545E-2</v>
      </c>
    </row>
    <row r="99" spans="1:6" ht="18.75" customHeight="1" x14ac:dyDescent="0.35">
      <c r="A99" s="15" t="s">
        <v>47</v>
      </c>
      <c r="B99" s="22">
        <v>146</v>
      </c>
      <c r="C99" s="23">
        <v>6644.0902499999984</v>
      </c>
      <c r="D99" s="24">
        <f t="shared" si="2"/>
        <v>3.1591825550010395E-2</v>
      </c>
      <c r="E99" s="23">
        <v>6577.6493600000003</v>
      </c>
      <c r="F99" s="24">
        <f t="shared" si="3"/>
        <v>3.1595700860415091E-2</v>
      </c>
    </row>
    <row r="100" spans="1:6" ht="18.75" customHeight="1" x14ac:dyDescent="0.35">
      <c r="A100" s="15" t="s">
        <v>64</v>
      </c>
      <c r="B100" s="22">
        <v>133</v>
      </c>
      <c r="C100" s="23">
        <v>10317.453960000006</v>
      </c>
      <c r="D100" s="24">
        <f t="shared" si="2"/>
        <v>4.9058214647909729E-2</v>
      </c>
      <c r="E100" s="23">
        <v>10214.27945</v>
      </c>
      <c r="F100" s="24">
        <f t="shared" si="3"/>
        <v>4.9064232576679218E-2</v>
      </c>
    </row>
    <row r="101" spans="1:6" ht="18.75" customHeight="1" x14ac:dyDescent="0.35">
      <c r="A101" s="15" t="s">
        <v>60</v>
      </c>
      <c r="B101" s="22">
        <v>130</v>
      </c>
      <c r="C101" s="23">
        <v>13873.508160000003</v>
      </c>
      <c r="D101" s="24">
        <f t="shared" si="2"/>
        <v>6.5966811567221853E-2</v>
      </c>
      <c r="E101" s="23">
        <v>13732.565649999991</v>
      </c>
      <c r="F101" s="24">
        <f t="shared" si="3"/>
        <v>6.5964300098145023E-2</v>
      </c>
    </row>
    <row r="102" spans="1:6" ht="18.75" customHeight="1" x14ac:dyDescent="0.35">
      <c r="A102" s="15" t="s">
        <v>198</v>
      </c>
      <c r="B102" s="22">
        <v>128</v>
      </c>
      <c r="C102" s="23">
        <v>5630.1378000000004</v>
      </c>
      <c r="D102" s="24">
        <f t="shared" si="2"/>
        <v>2.6770607337869828E-2</v>
      </c>
      <c r="E102" s="23">
        <v>5569.4133900000006</v>
      </c>
      <c r="F102" s="24">
        <f t="shared" si="3"/>
        <v>2.6752645178767989E-2</v>
      </c>
    </row>
    <row r="103" spans="1:6" ht="18.75" customHeight="1" x14ac:dyDescent="0.35">
      <c r="A103" s="15" t="s">
        <v>199</v>
      </c>
      <c r="B103" s="22">
        <v>122</v>
      </c>
      <c r="C103" s="23">
        <v>6015.0747799999999</v>
      </c>
      <c r="D103" s="24">
        <f t="shared" si="2"/>
        <v>2.8600934961716874E-2</v>
      </c>
      <c r="E103" s="23">
        <v>5954.9240300000056</v>
      </c>
      <c r="F103" s="24">
        <f t="shared" si="3"/>
        <v>2.8604443320216399E-2</v>
      </c>
    </row>
    <row r="104" spans="1:6" ht="18.75" customHeight="1" x14ac:dyDescent="0.35">
      <c r="A104" s="15" t="s">
        <v>67</v>
      </c>
      <c r="B104" s="22">
        <v>120</v>
      </c>
      <c r="C104" s="23">
        <v>9234.7941999999966</v>
      </c>
      <c r="D104" s="24">
        <f t="shared" si="2"/>
        <v>4.3910301693546046E-2</v>
      </c>
      <c r="E104" s="23">
        <v>9136.5905699999967</v>
      </c>
      <c r="F104" s="24">
        <f t="shared" si="3"/>
        <v>4.3887560241400482E-2</v>
      </c>
    </row>
    <row r="105" spans="1:6" ht="18.75" customHeight="1" x14ac:dyDescent="0.35">
      <c r="A105" s="15" t="s">
        <v>62</v>
      </c>
      <c r="B105" s="22">
        <v>119</v>
      </c>
      <c r="C105" s="23">
        <v>6118.531759999998</v>
      </c>
      <c r="D105" s="24">
        <f t="shared" si="2"/>
        <v>2.9092860077287185E-2</v>
      </c>
      <c r="E105" s="23">
        <v>6053.2137200000016</v>
      </c>
      <c r="F105" s="24">
        <f t="shared" si="3"/>
        <v>2.9076577280683826E-2</v>
      </c>
    </row>
    <row r="106" spans="1:6" ht="18.75" customHeight="1" x14ac:dyDescent="0.35">
      <c r="A106" s="15" t="s">
        <v>68</v>
      </c>
      <c r="B106" s="22">
        <v>116</v>
      </c>
      <c r="C106" s="23">
        <v>8346.5197399999979</v>
      </c>
      <c r="D106" s="24">
        <f t="shared" si="2"/>
        <v>3.9686666745051835E-2</v>
      </c>
      <c r="E106" s="23">
        <v>8263.0545000000002</v>
      </c>
      <c r="F106" s="24">
        <f t="shared" si="3"/>
        <v>3.9691534754492726E-2</v>
      </c>
    </row>
    <row r="107" spans="1:6" ht="18.75" customHeight="1" x14ac:dyDescent="0.35">
      <c r="A107" s="15" t="s">
        <v>76</v>
      </c>
      <c r="B107" s="22">
        <v>110</v>
      </c>
      <c r="C107" s="23">
        <v>7056.8106200000038</v>
      </c>
      <c r="D107" s="24">
        <f t="shared" si="2"/>
        <v>3.3554259749331503E-2</v>
      </c>
      <c r="E107" s="23">
        <v>6983.1668099999979</v>
      </c>
      <c r="F107" s="24">
        <f t="shared" si="3"/>
        <v>3.3543601598601945E-2</v>
      </c>
    </row>
    <row r="108" spans="1:6" ht="18.75" customHeight="1" x14ac:dyDescent="0.35">
      <c r="A108" s="15" t="s">
        <v>58</v>
      </c>
      <c r="B108" s="22">
        <v>110</v>
      </c>
      <c r="C108" s="23">
        <v>11274.713049999991</v>
      </c>
      <c r="D108" s="24">
        <f t="shared" si="2"/>
        <v>5.3609862960850886E-2</v>
      </c>
      <c r="E108" s="23">
        <v>11160.801159999995</v>
      </c>
      <c r="F108" s="24">
        <f t="shared" si="3"/>
        <v>5.3610844165450255E-2</v>
      </c>
    </row>
    <row r="109" spans="1:6" ht="18.75" customHeight="1" x14ac:dyDescent="0.35">
      <c r="A109" s="15" t="s">
        <v>63</v>
      </c>
      <c r="B109" s="22">
        <v>104</v>
      </c>
      <c r="C109" s="23">
        <v>4730.3626599999989</v>
      </c>
      <c r="D109" s="24">
        <f t="shared" si="2"/>
        <v>2.2492288081577931E-2</v>
      </c>
      <c r="E109" s="23">
        <v>4682.0274600000012</v>
      </c>
      <c r="F109" s="24">
        <f t="shared" si="3"/>
        <v>2.2490091969026627E-2</v>
      </c>
    </row>
    <row r="110" spans="1:6" ht="18.75" customHeight="1" x14ac:dyDescent="0.35">
      <c r="A110" s="15" t="s">
        <v>200</v>
      </c>
      <c r="B110" s="22">
        <v>96</v>
      </c>
      <c r="C110" s="23">
        <v>3462.7252000000003</v>
      </c>
      <c r="D110" s="24">
        <f t="shared" si="2"/>
        <v>1.6464829093196753E-2</v>
      </c>
      <c r="E110" s="23">
        <v>3428.0979400000001</v>
      </c>
      <c r="F110" s="24">
        <f t="shared" si="3"/>
        <v>1.6466848733396943E-2</v>
      </c>
    </row>
    <row r="111" spans="1:6" ht="18.75" customHeight="1" x14ac:dyDescent="0.35">
      <c r="A111" s="15" t="s">
        <v>111</v>
      </c>
      <c r="B111" s="22">
        <v>94</v>
      </c>
      <c r="C111" s="23">
        <v>4046.1630999999993</v>
      </c>
      <c r="D111" s="24">
        <f t="shared" si="2"/>
        <v>1.923900398584882E-2</v>
      </c>
      <c r="E111" s="23">
        <v>4003.6857800000007</v>
      </c>
      <c r="F111" s="24">
        <f t="shared" si="3"/>
        <v>1.9231681611556396E-2</v>
      </c>
    </row>
    <row r="112" spans="1:6" ht="18.75" customHeight="1" x14ac:dyDescent="0.35">
      <c r="A112" s="15" t="s">
        <v>73</v>
      </c>
      <c r="B112" s="22">
        <v>89</v>
      </c>
      <c r="C112" s="23">
        <v>4139.1539000000002</v>
      </c>
      <c r="D112" s="24">
        <f t="shared" si="2"/>
        <v>1.9681163712886834E-2</v>
      </c>
      <c r="E112" s="23">
        <v>4096.9186500000005</v>
      </c>
      <c r="F112" s="24">
        <f t="shared" si="3"/>
        <v>1.9679525166245052E-2</v>
      </c>
    </row>
    <row r="113" spans="1:6" ht="18.75" customHeight="1" x14ac:dyDescent="0.35">
      <c r="A113" s="15" t="s">
        <v>66</v>
      </c>
      <c r="B113" s="22">
        <v>89</v>
      </c>
      <c r="C113" s="23">
        <v>8381.0555399999976</v>
      </c>
      <c r="D113" s="24">
        <f t="shared" si="2"/>
        <v>3.9850880193060018E-2</v>
      </c>
      <c r="E113" s="23">
        <v>8295.4347100000014</v>
      </c>
      <c r="F113" s="24">
        <f t="shared" si="3"/>
        <v>3.9847072906948673E-2</v>
      </c>
    </row>
    <row r="114" spans="1:6" ht="18.75" customHeight="1" x14ac:dyDescent="0.35">
      <c r="A114" s="15" t="s">
        <v>72</v>
      </c>
      <c r="B114" s="22">
        <v>89</v>
      </c>
      <c r="C114" s="23">
        <v>5423.8114400000013</v>
      </c>
      <c r="D114" s="24">
        <f t="shared" si="2"/>
        <v>2.5789551071891407E-2</v>
      </c>
      <c r="E114" s="23">
        <v>5368.5637200000001</v>
      </c>
      <c r="F114" s="24">
        <f t="shared" si="3"/>
        <v>2.5787864944384516E-2</v>
      </c>
    </row>
    <row r="115" spans="1:6" ht="18.75" customHeight="1" x14ac:dyDescent="0.35">
      <c r="A115" s="15" t="s">
        <v>201</v>
      </c>
      <c r="B115" s="22">
        <v>86</v>
      </c>
      <c r="C115" s="23">
        <v>7591.4840400000021</v>
      </c>
      <c r="D115" s="24">
        <f t="shared" si="2"/>
        <v>3.6096565584335383E-2</v>
      </c>
      <c r="E115" s="23">
        <v>7515.5692000000017</v>
      </c>
      <c r="F115" s="24">
        <f t="shared" si="3"/>
        <v>3.6100993416126582E-2</v>
      </c>
    </row>
    <row r="116" spans="1:6" ht="18.75" customHeight="1" x14ac:dyDescent="0.35">
      <c r="A116" s="15" t="s">
        <v>87</v>
      </c>
      <c r="B116" s="22">
        <v>80</v>
      </c>
      <c r="C116" s="23">
        <v>5637.7293599999966</v>
      </c>
      <c r="D116" s="24">
        <f t="shared" si="2"/>
        <v>2.6806704264634527E-2</v>
      </c>
      <c r="E116" s="23">
        <v>5580.2196000000013</v>
      </c>
      <c r="F116" s="24">
        <f t="shared" si="3"/>
        <v>2.6804552746336297E-2</v>
      </c>
    </row>
    <row r="117" spans="1:6" ht="18.75" customHeight="1" x14ac:dyDescent="0.35">
      <c r="A117" s="15" t="s">
        <v>77</v>
      </c>
      <c r="B117" s="25">
        <v>78</v>
      </c>
      <c r="C117" s="23">
        <v>5567.8418800000009</v>
      </c>
      <c r="D117" s="24">
        <f t="shared" si="2"/>
        <v>2.647439796035311E-2</v>
      </c>
      <c r="E117" s="23">
        <v>5512.1634900000026</v>
      </c>
      <c r="F117" s="24">
        <f t="shared" si="3"/>
        <v>2.6477645613469089E-2</v>
      </c>
    </row>
    <row r="118" spans="1:6" ht="18.75" customHeight="1" x14ac:dyDescent="0.35">
      <c r="A118" s="15" t="s">
        <v>202</v>
      </c>
      <c r="B118" s="22">
        <v>77</v>
      </c>
      <c r="C118" s="23">
        <v>4713.4312800000007</v>
      </c>
      <c r="D118" s="24">
        <f t="shared" si="2"/>
        <v>2.2411781468459475E-2</v>
      </c>
      <c r="E118" s="23">
        <v>4665.1562100000001</v>
      </c>
      <c r="F118" s="24">
        <f t="shared" si="3"/>
        <v>2.2409051016709685E-2</v>
      </c>
    </row>
    <row r="119" spans="1:6" ht="18.75" customHeight="1" x14ac:dyDescent="0.35">
      <c r="A119" s="15" t="s">
        <v>203</v>
      </c>
      <c r="B119" s="22">
        <v>77</v>
      </c>
      <c r="C119" s="23">
        <v>4339.8871800000006</v>
      </c>
      <c r="D119" s="24">
        <f t="shared" si="2"/>
        <v>2.0635625576772773E-2</v>
      </c>
      <c r="E119" s="23">
        <v>4296.4882299999999</v>
      </c>
      <c r="F119" s="24">
        <f t="shared" si="3"/>
        <v>2.0638156495677708E-2</v>
      </c>
    </row>
    <row r="120" spans="1:6" ht="18.75" customHeight="1" x14ac:dyDescent="0.35">
      <c r="A120" s="15" t="s">
        <v>79</v>
      </c>
      <c r="B120" s="22">
        <v>77</v>
      </c>
      <c r="C120" s="23">
        <v>4667.8906200000001</v>
      </c>
      <c r="D120" s="24">
        <f t="shared" si="2"/>
        <v>2.2195241275292717E-2</v>
      </c>
      <c r="E120" s="23">
        <v>4620.7541399999991</v>
      </c>
      <c r="F120" s="24">
        <f t="shared" si="3"/>
        <v>2.2195765928903904E-2</v>
      </c>
    </row>
    <row r="121" spans="1:6" ht="18.75" customHeight="1" x14ac:dyDescent="0.35">
      <c r="A121" s="15" t="s">
        <v>70</v>
      </c>
      <c r="B121" s="22">
        <v>76</v>
      </c>
      <c r="C121" s="23">
        <v>4536.302999999999</v>
      </c>
      <c r="D121" s="24">
        <f t="shared" si="2"/>
        <v>2.15695584535428E-2</v>
      </c>
      <c r="E121" s="23">
        <v>4489.8745599999975</v>
      </c>
      <c r="F121" s="24">
        <f t="shared" si="3"/>
        <v>2.1567086619306775E-2</v>
      </c>
    </row>
    <row r="122" spans="1:6" ht="18.75" customHeight="1" x14ac:dyDescent="0.35">
      <c r="A122" s="15" t="s">
        <v>83</v>
      </c>
      <c r="B122" s="22">
        <v>76</v>
      </c>
      <c r="C122" s="23">
        <v>4395.0683800000015</v>
      </c>
      <c r="D122" s="24">
        <f t="shared" si="2"/>
        <v>2.0898005342616603E-2</v>
      </c>
      <c r="E122" s="23">
        <v>4350.3307700000005</v>
      </c>
      <c r="F122" s="24">
        <f t="shared" si="3"/>
        <v>2.0896788826818714E-2</v>
      </c>
    </row>
    <row r="123" spans="1:6" ht="18.75" customHeight="1" x14ac:dyDescent="0.35">
      <c r="A123" s="15" t="s">
        <v>204</v>
      </c>
      <c r="B123" s="22">
        <v>75</v>
      </c>
      <c r="C123" s="23">
        <v>3600.9909600000001</v>
      </c>
      <c r="D123" s="24">
        <f t="shared" si="2"/>
        <v>1.712226564283718E-2</v>
      </c>
      <c r="E123" s="23">
        <v>3563.6154199999987</v>
      </c>
      <c r="F123" s="24">
        <f t="shared" si="3"/>
        <v>1.711780616896284E-2</v>
      </c>
    </row>
    <row r="124" spans="1:6" ht="18.75" customHeight="1" x14ac:dyDescent="0.35">
      <c r="A124" s="15" t="s">
        <v>205</v>
      </c>
      <c r="B124" s="22">
        <v>72</v>
      </c>
      <c r="C124" s="23">
        <v>8269.1053200000024</v>
      </c>
      <c r="D124" s="24">
        <f t="shared" si="2"/>
        <v>3.9318570774095528E-2</v>
      </c>
      <c r="E124" s="23">
        <v>8186.4142700000002</v>
      </c>
      <c r="F124" s="24">
        <f t="shared" si="3"/>
        <v>3.9323393850588806E-2</v>
      </c>
    </row>
    <row r="125" spans="1:6" ht="18.75" customHeight="1" x14ac:dyDescent="0.35">
      <c r="A125" s="15" t="s">
        <v>206</v>
      </c>
      <c r="B125" s="22">
        <v>71</v>
      </c>
      <c r="C125" s="23">
        <v>7878.9151600000014</v>
      </c>
      <c r="D125" s="24">
        <f t="shared" si="2"/>
        <v>3.7463264930522634E-2</v>
      </c>
      <c r="E125" s="23">
        <v>7800.1259999999993</v>
      </c>
      <c r="F125" s="24">
        <f t="shared" si="3"/>
        <v>3.7467860367909021E-2</v>
      </c>
    </row>
    <row r="126" spans="1:6" ht="18.75" customHeight="1" x14ac:dyDescent="0.35">
      <c r="A126" s="15" t="s">
        <v>84</v>
      </c>
      <c r="B126" s="22">
        <v>70</v>
      </c>
      <c r="C126" s="23">
        <v>4284.7731600000025</v>
      </c>
      <c r="D126" s="24">
        <f t="shared" si="2"/>
        <v>2.0373565243501455E-2</v>
      </c>
      <c r="E126" s="23">
        <v>4241.9254799999999</v>
      </c>
      <c r="F126" s="24">
        <f t="shared" si="3"/>
        <v>2.0376064639944978E-2</v>
      </c>
    </row>
    <row r="127" spans="1:6" ht="18.75" customHeight="1" x14ac:dyDescent="0.35">
      <c r="A127" s="15" t="s">
        <v>75</v>
      </c>
      <c r="B127" s="22">
        <v>68</v>
      </c>
      <c r="C127" s="23">
        <v>3315.0704400000004</v>
      </c>
      <c r="D127" s="24">
        <f t="shared" si="2"/>
        <v>1.5762749012398838E-2</v>
      </c>
      <c r="E127" s="23">
        <v>3280.8943399999998</v>
      </c>
      <c r="F127" s="24">
        <f t="shared" si="3"/>
        <v>1.5759757087639742E-2</v>
      </c>
    </row>
    <row r="128" spans="1:6" ht="18.75" customHeight="1" x14ac:dyDescent="0.35">
      <c r="A128" s="15" t="s">
        <v>69</v>
      </c>
      <c r="B128" s="22">
        <v>66</v>
      </c>
      <c r="C128" s="23">
        <v>3070.2855000000004</v>
      </c>
      <c r="D128" s="24">
        <f t="shared" si="2"/>
        <v>1.4598826965772549E-2</v>
      </c>
      <c r="E128" s="23">
        <v>3038.9601599999987</v>
      </c>
      <c r="F128" s="24">
        <f t="shared" si="3"/>
        <v>1.4597627645825005E-2</v>
      </c>
    </row>
    <row r="129" spans="1:6" ht="18.75" customHeight="1" x14ac:dyDescent="0.35">
      <c r="A129" s="15" t="s">
        <v>167</v>
      </c>
      <c r="B129" s="22">
        <v>65</v>
      </c>
      <c r="C129" s="23">
        <v>2975.5865500000004</v>
      </c>
      <c r="D129" s="24">
        <f t="shared" si="2"/>
        <v>1.414854519722355E-2</v>
      </c>
      <c r="E129" s="23">
        <v>2945.29916</v>
      </c>
      <c r="F129" s="24">
        <f t="shared" si="3"/>
        <v>1.414772757114433E-2</v>
      </c>
    </row>
    <row r="130" spans="1:6" ht="18.75" customHeight="1" x14ac:dyDescent="0.35">
      <c r="A130" s="15" t="s">
        <v>207</v>
      </c>
      <c r="B130" s="22">
        <v>65</v>
      </c>
      <c r="C130" s="23">
        <v>4602.5260200000002</v>
      </c>
      <c r="D130" s="24">
        <f t="shared" si="2"/>
        <v>2.1884440704763711E-2</v>
      </c>
      <c r="E130" s="23">
        <v>4554.3294399999995</v>
      </c>
      <c r="F130" s="24">
        <f t="shared" si="3"/>
        <v>2.1876695264586403E-2</v>
      </c>
    </row>
    <row r="131" spans="1:6" ht="18.75" customHeight="1" x14ac:dyDescent="0.35">
      <c r="A131" s="15" t="s">
        <v>208</v>
      </c>
      <c r="B131" s="22">
        <v>65</v>
      </c>
      <c r="C131" s="23">
        <v>3940.1629999999986</v>
      </c>
      <c r="D131" s="24">
        <f t="shared" si="2"/>
        <v>1.8734986649918791E-2</v>
      </c>
      <c r="E131" s="23">
        <v>3900.2480300000002</v>
      </c>
      <c r="F131" s="24">
        <f t="shared" si="3"/>
        <v>1.8734818974495058E-2</v>
      </c>
    </row>
    <row r="132" spans="1:6" ht="18.75" customHeight="1" x14ac:dyDescent="0.35">
      <c r="A132" s="15" t="s">
        <v>78</v>
      </c>
      <c r="B132" s="22">
        <v>64</v>
      </c>
      <c r="C132" s="23">
        <v>5901.3818499999998</v>
      </c>
      <c r="D132" s="24">
        <f t="shared" si="2"/>
        <v>2.8060339172725362E-2</v>
      </c>
      <c r="E132" s="23">
        <v>5842.3680300000024</v>
      </c>
      <c r="F132" s="24">
        <f t="shared" si="3"/>
        <v>2.8063781221736132E-2</v>
      </c>
    </row>
    <row r="133" spans="1:6" ht="18.75" customHeight="1" x14ac:dyDescent="0.35">
      <c r="A133" s="15" t="s">
        <v>209</v>
      </c>
      <c r="B133" s="22">
        <v>63</v>
      </c>
      <c r="C133" s="23">
        <v>1983.0022999999994</v>
      </c>
      <c r="D133" s="24">
        <f t="shared" si="2"/>
        <v>9.4289301273217021E-3</v>
      </c>
      <c r="E133" s="23">
        <v>1962.56962</v>
      </c>
      <c r="F133" s="24">
        <f t="shared" si="3"/>
        <v>9.4271918792671137E-3</v>
      </c>
    </row>
    <row r="134" spans="1:6" ht="18.75" customHeight="1" x14ac:dyDescent="0.35">
      <c r="A134" s="15" t="s">
        <v>86</v>
      </c>
      <c r="B134" s="22">
        <v>61</v>
      </c>
      <c r="C134" s="23">
        <v>3407.15708</v>
      </c>
      <c r="D134" s="24">
        <f t="shared" si="2"/>
        <v>1.6200609570714793E-2</v>
      </c>
      <c r="E134" s="23">
        <v>3372.0927500000007</v>
      </c>
      <c r="F134" s="24">
        <f t="shared" si="3"/>
        <v>1.6197828125422382E-2</v>
      </c>
    </row>
    <row r="135" spans="1:6" ht="18.75" customHeight="1" x14ac:dyDescent="0.35">
      <c r="A135" s="15" t="s">
        <v>91</v>
      </c>
      <c r="B135" s="22">
        <v>60</v>
      </c>
      <c r="C135" s="23">
        <v>4748.757819999998</v>
      </c>
      <c r="D135" s="24">
        <f t="shared" si="2"/>
        <v>2.257975478714902E-2</v>
      </c>
      <c r="E135" s="23">
        <v>4701.2702200000003</v>
      </c>
      <c r="F135" s="24">
        <f t="shared" si="3"/>
        <v>2.2582524455985575E-2</v>
      </c>
    </row>
    <row r="136" spans="1:6" ht="18.75" customHeight="1" x14ac:dyDescent="0.35">
      <c r="A136" s="15" t="s">
        <v>210</v>
      </c>
      <c r="B136" s="22">
        <v>58</v>
      </c>
      <c r="C136" s="23">
        <v>3627.1726800000001</v>
      </c>
      <c r="D136" s="24">
        <f t="shared" si="2"/>
        <v>1.7246756476001168E-2</v>
      </c>
      <c r="E136" s="23">
        <v>3589.7716499999988</v>
      </c>
      <c r="F136" s="24">
        <f t="shared" si="3"/>
        <v>1.7243447469294512E-2</v>
      </c>
    </row>
    <row r="137" spans="1:6" ht="18.75" customHeight="1" x14ac:dyDescent="0.35">
      <c r="A137" s="15" t="s">
        <v>211</v>
      </c>
      <c r="B137" s="22">
        <v>57</v>
      </c>
      <c r="C137" s="23">
        <v>2853.9652400000004</v>
      </c>
      <c r="D137" s="24">
        <f t="shared" si="2"/>
        <v>1.3570250944118886E-2</v>
      </c>
      <c r="E137" s="23">
        <v>2824.3762099999994</v>
      </c>
      <c r="F137" s="24">
        <f t="shared" si="3"/>
        <v>1.3566874876473029E-2</v>
      </c>
    </row>
    <row r="138" spans="1:6" ht="18.75" customHeight="1" x14ac:dyDescent="0.35">
      <c r="A138" s="15" t="s">
        <v>212</v>
      </c>
      <c r="B138" s="22">
        <v>56</v>
      </c>
      <c r="C138" s="23">
        <v>4539.2487399999991</v>
      </c>
      <c r="D138" s="24">
        <f t="shared" si="2"/>
        <v>2.1583565082094497E-2</v>
      </c>
      <c r="E138" s="23">
        <v>4493.8562700000011</v>
      </c>
      <c r="F138" s="24">
        <f t="shared" si="3"/>
        <v>2.1586212740385538E-2</v>
      </c>
    </row>
    <row r="139" spans="1:6" ht="18.75" customHeight="1" x14ac:dyDescent="0.35">
      <c r="A139" s="15" t="s">
        <v>88</v>
      </c>
      <c r="B139" s="22">
        <v>55</v>
      </c>
      <c r="C139" s="23">
        <v>2961.7886000000012</v>
      </c>
      <c r="D139" s="24">
        <f t="shared" si="2"/>
        <v>1.4082937655341087E-2</v>
      </c>
      <c r="E139" s="23">
        <v>2930.1789700000008</v>
      </c>
      <c r="F139" s="24">
        <f t="shared" si="3"/>
        <v>1.4075097825463784E-2</v>
      </c>
    </row>
    <row r="140" spans="1:6" ht="18.75" customHeight="1" x14ac:dyDescent="0.35">
      <c r="A140" s="15" t="s">
        <v>213</v>
      </c>
      <c r="B140" s="22">
        <v>54</v>
      </c>
      <c r="C140" s="23">
        <v>2105.7534600000004</v>
      </c>
      <c r="D140" s="24">
        <f t="shared" si="2"/>
        <v>1.0012596677122324E-2</v>
      </c>
      <c r="E140" s="23">
        <v>2084.6958799999998</v>
      </c>
      <c r="F140" s="24">
        <f t="shared" si="3"/>
        <v>1.0013824666600927E-2</v>
      </c>
    </row>
    <row r="141" spans="1:6" ht="18.75" customHeight="1" x14ac:dyDescent="0.35">
      <c r="A141" s="15" t="s">
        <v>214</v>
      </c>
      <c r="B141" s="22">
        <v>54</v>
      </c>
      <c r="C141" s="23">
        <v>1667.9839200000004</v>
      </c>
      <c r="D141" s="24">
        <f t="shared" si="2"/>
        <v>7.9310567794985201E-3</v>
      </c>
      <c r="E141" s="23">
        <v>1651.3041400000006</v>
      </c>
      <c r="F141" s="24">
        <f t="shared" si="3"/>
        <v>7.9320299367561659E-3</v>
      </c>
    </row>
    <row r="142" spans="1:6" ht="18.75" customHeight="1" x14ac:dyDescent="0.35">
      <c r="A142" s="15" t="s">
        <v>82</v>
      </c>
      <c r="B142" s="22">
        <v>53</v>
      </c>
      <c r="C142" s="23">
        <v>4191.6447600000001</v>
      </c>
      <c r="D142" s="24">
        <f t="shared" ref="D142:D205" si="4">C142*100/$C$12</f>
        <v>1.9930751245520066E-2</v>
      </c>
      <c r="E142" s="23">
        <v>4149.7283100000004</v>
      </c>
      <c r="F142" s="24">
        <f t="shared" ref="F142:F205" si="5">E142*100/$E$12</f>
        <v>1.9933196064248079E-2</v>
      </c>
    </row>
    <row r="143" spans="1:6" ht="18.75" customHeight="1" x14ac:dyDescent="0.35">
      <c r="A143" s="15" t="s">
        <v>89</v>
      </c>
      <c r="B143" s="22">
        <v>50</v>
      </c>
      <c r="C143" s="23">
        <v>2204.1871999999998</v>
      </c>
      <c r="D143" s="24">
        <f t="shared" si="4"/>
        <v>1.0480636909163881E-2</v>
      </c>
      <c r="E143" s="23">
        <v>2180.3229000000001</v>
      </c>
      <c r="F143" s="24">
        <f t="shared" si="5"/>
        <v>1.0473168507041357E-2</v>
      </c>
    </row>
    <row r="144" spans="1:6" ht="18.75" customHeight="1" x14ac:dyDescent="0.35">
      <c r="A144" s="15" t="s">
        <v>215</v>
      </c>
      <c r="B144" s="22">
        <v>49</v>
      </c>
      <c r="C144" s="23">
        <v>3666.3873600000002</v>
      </c>
      <c r="D144" s="24">
        <f t="shared" si="4"/>
        <v>1.743321741842432E-2</v>
      </c>
      <c r="E144" s="23">
        <v>3629.7234900000008</v>
      </c>
      <c r="F144" s="24">
        <f t="shared" si="5"/>
        <v>1.7435355902896882E-2</v>
      </c>
    </row>
    <row r="145" spans="1:6" ht="18.75" customHeight="1" x14ac:dyDescent="0.35">
      <c r="A145" s="15" t="s">
        <v>80</v>
      </c>
      <c r="B145" s="22">
        <v>49</v>
      </c>
      <c r="C145" s="23">
        <v>2681.9192399999997</v>
      </c>
      <c r="D145" s="24">
        <f t="shared" si="4"/>
        <v>1.2752193540612499E-2</v>
      </c>
      <c r="E145" s="23">
        <v>2655.1001700000006</v>
      </c>
      <c r="F145" s="24">
        <f t="shared" si="5"/>
        <v>1.2753758392155656E-2</v>
      </c>
    </row>
    <row r="146" spans="1:6" ht="18.75" customHeight="1" x14ac:dyDescent="0.35">
      <c r="A146" s="15" t="s">
        <v>216</v>
      </c>
      <c r="B146" s="22">
        <v>48</v>
      </c>
      <c r="C146" s="23">
        <v>2893.5343400000002</v>
      </c>
      <c r="D146" s="24">
        <f t="shared" si="4"/>
        <v>1.3758397109708812E-2</v>
      </c>
      <c r="E146" s="23">
        <v>2864.5989900000004</v>
      </c>
      <c r="F146" s="24">
        <f t="shared" si="5"/>
        <v>1.3760084768806712E-2</v>
      </c>
    </row>
    <row r="147" spans="1:6" ht="18.75" customHeight="1" x14ac:dyDescent="0.35">
      <c r="A147" s="15" t="s">
        <v>100</v>
      </c>
      <c r="B147" s="22">
        <v>48</v>
      </c>
      <c r="C147" s="23">
        <v>4094.8808999999997</v>
      </c>
      <c r="D147" s="24">
        <f t="shared" si="4"/>
        <v>1.9470651085883365E-2</v>
      </c>
      <c r="E147" s="23">
        <v>4053.9320999999995</v>
      </c>
      <c r="F147" s="24">
        <f t="shared" si="5"/>
        <v>1.9473039520615971E-2</v>
      </c>
    </row>
    <row r="148" spans="1:6" ht="18.75" customHeight="1" x14ac:dyDescent="0.35">
      <c r="A148" s="15" t="s">
        <v>217</v>
      </c>
      <c r="B148" s="22">
        <v>47</v>
      </c>
      <c r="C148" s="23">
        <v>2623.3261600000001</v>
      </c>
      <c r="D148" s="24">
        <f t="shared" si="4"/>
        <v>1.2473590708298803E-2</v>
      </c>
      <c r="E148" s="23">
        <v>2597.0928599999993</v>
      </c>
      <c r="F148" s="24">
        <f t="shared" si="5"/>
        <v>1.2475120612279015E-2</v>
      </c>
    </row>
    <row r="149" spans="1:6" ht="18.75" customHeight="1" x14ac:dyDescent="0.35">
      <c r="A149" s="15" t="s">
        <v>85</v>
      </c>
      <c r="B149" s="22">
        <v>47</v>
      </c>
      <c r="C149" s="23">
        <v>3635.4988400000007</v>
      </c>
      <c r="D149" s="24">
        <f t="shared" si="4"/>
        <v>1.7286346334706278E-2</v>
      </c>
      <c r="E149" s="23">
        <v>3599.1438199999998</v>
      </c>
      <c r="F149" s="24">
        <f t="shared" si="5"/>
        <v>1.7288466633972665E-2</v>
      </c>
    </row>
    <row r="150" spans="1:6" ht="18.75" customHeight="1" x14ac:dyDescent="0.35">
      <c r="A150" s="15" t="s">
        <v>71</v>
      </c>
      <c r="B150" s="22">
        <v>46</v>
      </c>
      <c r="C150" s="23">
        <v>2678.6085200000007</v>
      </c>
      <c r="D150" s="24">
        <f t="shared" si="4"/>
        <v>1.2736451477403031E-2</v>
      </c>
      <c r="E150" s="23">
        <v>2651.8224399999999</v>
      </c>
      <c r="F150" s="24">
        <f t="shared" si="5"/>
        <v>1.2738013834956999E-2</v>
      </c>
    </row>
    <row r="151" spans="1:6" ht="18.75" customHeight="1" x14ac:dyDescent="0.35">
      <c r="A151" s="15" t="s">
        <v>168</v>
      </c>
      <c r="B151" s="22">
        <v>45</v>
      </c>
      <c r="C151" s="23">
        <v>2023.0958599999999</v>
      </c>
      <c r="D151" s="24">
        <f t="shared" si="4"/>
        <v>9.6195700352005708E-3</v>
      </c>
      <c r="E151" s="23">
        <v>2002.8648899999998</v>
      </c>
      <c r="F151" s="24">
        <f t="shared" si="5"/>
        <v>9.6207499768987646E-3</v>
      </c>
    </row>
    <row r="152" spans="1:6" ht="18.75" customHeight="1" x14ac:dyDescent="0.35">
      <c r="A152" s="15" t="s">
        <v>106</v>
      </c>
      <c r="B152" s="22">
        <v>45</v>
      </c>
      <c r="C152" s="23">
        <v>1938.0264499999998</v>
      </c>
      <c r="D152" s="24">
        <f t="shared" si="4"/>
        <v>9.215075535692183E-3</v>
      </c>
      <c r="E152" s="23">
        <v>1917.7142799999992</v>
      </c>
      <c r="F152" s="24">
        <f t="shared" si="5"/>
        <v>9.2117295116239343E-3</v>
      </c>
    </row>
    <row r="153" spans="1:6" ht="18.75" customHeight="1" x14ac:dyDescent="0.35">
      <c r="A153" s="15" t="s">
        <v>218</v>
      </c>
      <c r="B153" s="22">
        <v>43</v>
      </c>
      <c r="C153" s="23">
        <v>2308.3649999999998</v>
      </c>
      <c r="D153" s="24">
        <f t="shared" si="4"/>
        <v>1.0975989434482735E-2</v>
      </c>
      <c r="E153" s="23">
        <v>2285.2813500000007</v>
      </c>
      <c r="F153" s="24">
        <f t="shared" si="5"/>
        <v>1.0977335817804308E-2</v>
      </c>
    </row>
    <row r="154" spans="1:6" ht="18.75" customHeight="1" x14ac:dyDescent="0.35">
      <c r="A154" s="15" t="s">
        <v>219</v>
      </c>
      <c r="B154" s="22">
        <v>42</v>
      </c>
      <c r="C154" s="23">
        <v>1838.4090000000001</v>
      </c>
      <c r="D154" s="24">
        <f t="shared" si="4"/>
        <v>8.7414069093310533E-3</v>
      </c>
      <c r="E154" s="23">
        <v>1816.6534600000002</v>
      </c>
      <c r="F154" s="24">
        <f t="shared" si="5"/>
        <v>8.7262844441434416E-3</v>
      </c>
    </row>
    <row r="155" spans="1:6" ht="18.75" customHeight="1" x14ac:dyDescent="0.35">
      <c r="A155" s="15" t="s">
        <v>162</v>
      </c>
      <c r="B155" s="22">
        <v>40</v>
      </c>
      <c r="C155" s="23">
        <v>2998.0948399999997</v>
      </c>
      <c r="D155" s="24">
        <f t="shared" si="4"/>
        <v>1.4255569326088903E-2</v>
      </c>
      <c r="E155" s="23">
        <v>2968.1139099999996</v>
      </c>
      <c r="F155" s="24">
        <f t="shared" si="5"/>
        <v>1.4257318091519094E-2</v>
      </c>
    </row>
    <row r="156" spans="1:6" ht="18.75" customHeight="1" x14ac:dyDescent="0.35">
      <c r="A156" s="15" t="s">
        <v>103</v>
      </c>
      <c r="B156" s="22">
        <v>40</v>
      </c>
      <c r="C156" s="23">
        <v>2853.3027400000001</v>
      </c>
      <c r="D156" s="24">
        <f t="shared" si="4"/>
        <v>1.356710083874112E-2</v>
      </c>
      <c r="E156" s="23">
        <v>2824.7697299999995</v>
      </c>
      <c r="F156" s="24">
        <f t="shared" si="5"/>
        <v>1.3568765147529161E-2</v>
      </c>
    </row>
    <row r="157" spans="1:6" ht="18.75" customHeight="1" x14ac:dyDescent="0.35">
      <c r="A157" s="15" t="s">
        <v>101</v>
      </c>
      <c r="B157" s="22">
        <v>40</v>
      </c>
      <c r="C157" s="23">
        <v>3276.8741599999994</v>
      </c>
      <c r="D157" s="24">
        <f t="shared" si="4"/>
        <v>1.5581130435736761E-2</v>
      </c>
      <c r="E157" s="23">
        <v>3244.105399999999</v>
      </c>
      <c r="F157" s="24">
        <f t="shared" si="5"/>
        <v>1.5583041625991632E-2</v>
      </c>
    </row>
    <row r="158" spans="1:6" ht="18.75" customHeight="1" x14ac:dyDescent="0.35">
      <c r="A158" s="15" t="s">
        <v>94</v>
      </c>
      <c r="B158" s="22">
        <v>39</v>
      </c>
      <c r="C158" s="23">
        <v>1703.5257200000001</v>
      </c>
      <c r="D158" s="24">
        <f t="shared" si="4"/>
        <v>8.1000536328048635E-3</v>
      </c>
      <c r="E158" s="23">
        <v>1685.4384400000008</v>
      </c>
      <c r="F158" s="24">
        <f t="shared" si="5"/>
        <v>8.0959938504360611E-3</v>
      </c>
    </row>
    <row r="159" spans="1:6" ht="18.75" customHeight="1" x14ac:dyDescent="0.35">
      <c r="A159" s="15" t="s">
        <v>81</v>
      </c>
      <c r="B159" s="22">
        <v>39</v>
      </c>
      <c r="C159" s="23">
        <v>1877.0619400000005</v>
      </c>
      <c r="D159" s="24">
        <f t="shared" si="4"/>
        <v>8.9251968476864244E-3</v>
      </c>
      <c r="E159" s="23">
        <v>1858.2913199999998</v>
      </c>
      <c r="F159" s="24">
        <f t="shared" si="5"/>
        <v>8.9262916651163503E-3</v>
      </c>
    </row>
    <row r="160" spans="1:6" ht="18.75" customHeight="1" x14ac:dyDescent="0.35">
      <c r="A160" s="15" t="s">
        <v>99</v>
      </c>
      <c r="B160" s="22">
        <v>39</v>
      </c>
      <c r="C160" s="23">
        <v>2430.7452000000008</v>
      </c>
      <c r="D160" s="24">
        <f t="shared" si="4"/>
        <v>1.155789211546685E-2</v>
      </c>
      <c r="E160" s="23">
        <v>2406.4377500000005</v>
      </c>
      <c r="F160" s="24">
        <f t="shared" si="5"/>
        <v>1.1559309888207598E-2</v>
      </c>
    </row>
    <row r="161" spans="1:6" ht="18.75" customHeight="1" x14ac:dyDescent="0.35">
      <c r="A161" s="15" t="s">
        <v>220</v>
      </c>
      <c r="B161" s="22">
        <v>38</v>
      </c>
      <c r="C161" s="23">
        <v>2153.4645800000003</v>
      </c>
      <c r="D161" s="24">
        <f t="shared" si="4"/>
        <v>1.0239457138542999E-2</v>
      </c>
      <c r="E161" s="23">
        <v>2131.9299499999997</v>
      </c>
      <c r="F161" s="24">
        <f t="shared" si="5"/>
        <v>1.0240713250114582E-2</v>
      </c>
    </row>
    <row r="162" spans="1:6" ht="18.75" customHeight="1" x14ac:dyDescent="0.35">
      <c r="A162" s="15" t="s">
        <v>96</v>
      </c>
      <c r="B162" s="22">
        <v>38</v>
      </c>
      <c r="C162" s="23">
        <v>2924.0722700000006</v>
      </c>
      <c r="D162" s="24">
        <f t="shared" si="4"/>
        <v>1.3903601181435328E-2</v>
      </c>
      <c r="E162" s="23">
        <v>2894.8315199999997</v>
      </c>
      <c r="F162" s="24">
        <f t="shared" si="5"/>
        <v>1.3905306552737973E-2</v>
      </c>
    </row>
    <row r="163" spans="1:6" ht="18.75" customHeight="1" x14ac:dyDescent="0.35">
      <c r="A163" s="15" t="s">
        <v>113</v>
      </c>
      <c r="B163" s="22">
        <v>35</v>
      </c>
      <c r="C163" s="23">
        <v>1309.4670000000001</v>
      </c>
      <c r="D163" s="24">
        <f t="shared" si="4"/>
        <v>6.2263532659712862E-3</v>
      </c>
      <c r="E163" s="23">
        <v>1296.3723300000004</v>
      </c>
      <c r="F163" s="24">
        <f t="shared" si="5"/>
        <v>6.2271170292968201E-3</v>
      </c>
    </row>
    <row r="164" spans="1:6" ht="18.75" customHeight="1" x14ac:dyDescent="0.35">
      <c r="A164" s="15" t="s">
        <v>221</v>
      </c>
      <c r="B164" s="22">
        <v>35</v>
      </c>
      <c r="C164" s="23">
        <v>1429.6785199999999</v>
      </c>
      <c r="D164" s="24">
        <f t="shared" si="4"/>
        <v>6.7979441423808252E-3</v>
      </c>
      <c r="E164" s="23">
        <v>1415.3817900000006</v>
      </c>
      <c r="F164" s="24">
        <f t="shared" si="5"/>
        <v>6.7987782857611727E-3</v>
      </c>
    </row>
    <row r="165" spans="1:6" ht="18.75" customHeight="1" x14ac:dyDescent="0.35">
      <c r="A165" s="15" t="s">
        <v>169</v>
      </c>
      <c r="B165" s="22">
        <v>35</v>
      </c>
      <c r="C165" s="23">
        <v>1670.2386000000001</v>
      </c>
      <c r="D165" s="24">
        <f t="shared" si="4"/>
        <v>7.9417775034126923E-3</v>
      </c>
      <c r="E165" s="23">
        <v>1653.53621</v>
      </c>
      <c r="F165" s="24">
        <f t="shared" si="5"/>
        <v>7.9427516721603583E-3</v>
      </c>
    </row>
    <row r="166" spans="1:6" ht="18.75" customHeight="1" x14ac:dyDescent="0.35">
      <c r="A166" s="15" t="s">
        <v>222</v>
      </c>
      <c r="B166" s="22">
        <v>34</v>
      </c>
      <c r="C166" s="23">
        <v>2372.0829399999998</v>
      </c>
      <c r="D166" s="24">
        <f t="shared" si="4"/>
        <v>1.1278960340828571E-2</v>
      </c>
      <c r="E166" s="23">
        <v>2348.3621000000007</v>
      </c>
      <c r="F166" s="24">
        <f t="shared" si="5"/>
        <v>1.1280343837534115E-2</v>
      </c>
    </row>
    <row r="167" spans="1:6" ht="18.75" customHeight="1" x14ac:dyDescent="0.35">
      <c r="A167" s="15" t="s">
        <v>98</v>
      </c>
      <c r="B167" s="22">
        <v>34</v>
      </c>
      <c r="C167" s="23">
        <v>1752.5616399999999</v>
      </c>
      <c r="D167" s="24">
        <f t="shared" si="4"/>
        <v>8.3332133540058601E-3</v>
      </c>
      <c r="E167" s="23">
        <v>1731.45065</v>
      </c>
      <c r="F167" s="24">
        <f t="shared" si="5"/>
        <v>8.317013236468912E-3</v>
      </c>
    </row>
    <row r="168" spans="1:6" ht="18.75" customHeight="1" x14ac:dyDescent="0.35">
      <c r="A168" s="15" t="s">
        <v>146</v>
      </c>
      <c r="B168" s="22">
        <v>33</v>
      </c>
      <c r="C168" s="23">
        <v>1572.5820000000001</v>
      </c>
      <c r="D168" s="24">
        <f t="shared" si="4"/>
        <v>7.4774324757383393E-3</v>
      </c>
      <c r="E168" s="23">
        <v>1556.8561800000002</v>
      </c>
      <c r="F168" s="24">
        <f t="shared" si="5"/>
        <v>7.4783497042427574E-3</v>
      </c>
    </row>
    <row r="169" spans="1:6" ht="18.75" customHeight="1" x14ac:dyDescent="0.35">
      <c r="A169" s="15" t="s">
        <v>125</v>
      </c>
      <c r="B169" s="22">
        <v>33</v>
      </c>
      <c r="C169" s="23">
        <v>2904.6560800000002</v>
      </c>
      <c r="D169" s="24">
        <f t="shared" si="4"/>
        <v>1.381127960477916E-2</v>
      </c>
      <c r="E169" s="23">
        <v>2875.6094899999998</v>
      </c>
      <c r="F169" s="24">
        <f t="shared" si="5"/>
        <v>1.3812973642214761E-2</v>
      </c>
    </row>
    <row r="170" spans="1:6" ht="18.75" customHeight="1" x14ac:dyDescent="0.35">
      <c r="A170" s="15" t="s">
        <v>108</v>
      </c>
      <c r="B170" s="22">
        <v>33</v>
      </c>
      <c r="C170" s="23">
        <v>2849.7458999999999</v>
      </c>
      <c r="D170" s="24">
        <f t="shared" si="4"/>
        <v>1.3550188505440212E-2</v>
      </c>
      <c r="E170" s="23">
        <v>2821.2484400000003</v>
      </c>
      <c r="F170" s="24">
        <f t="shared" si="5"/>
        <v>1.3551850651271681E-2</v>
      </c>
    </row>
    <row r="171" spans="1:6" ht="18.75" customHeight="1" x14ac:dyDescent="0.35">
      <c r="A171" s="15" t="s">
        <v>112</v>
      </c>
      <c r="B171" s="22">
        <v>33</v>
      </c>
      <c r="C171" s="23">
        <v>1482.6148000000001</v>
      </c>
      <c r="D171" s="24">
        <f t="shared" si="4"/>
        <v>7.0496495919006473E-3</v>
      </c>
      <c r="E171" s="23">
        <v>1464.8737100000008</v>
      </c>
      <c r="F171" s="24">
        <f t="shared" si="5"/>
        <v>7.0365124387607178E-3</v>
      </c>
    </row>
    <row r="172" spans="1:6" ht="18.75" customHeight="1" x14ac:dyDescent="0.35">
      <c r="A172" s="15" t="s">
        <v>223</v>
      </c>
      <c r="B172" s="22">
        <v>32</v>
      </c>
      <c r="C172" s="23">
        <v>1424.7604399999998</v>
      </c>
      <c r="D172" s="24">
        <f t="shared" si="4"/>
        <v>6.7745592816166296E-3</v>
      </c>
      <c r="E172" s="23">
        <v>1408.7075199999995</v>
      </c>
      <c r="F172" s="24">
        <f t="shared" si="5"/>
        <v>6.7667184682123575E-3</v>
      </c>
    </row>
    <row r="173" spans="1:6" ht="18.75" customHeight="1" x14ac:dyDescent="0.35">
      <c r="A173" s="15" t="s">
        <v>224</v>
      </c>
      <c r="B173" s="22">
        <v>32</v>
      </c>
      <c r="C173" s="23">
        <v>1751.8162</v>
      </c>
      <c r="D173" s="24">
        <f t="shared" si="4"/>
        <v>8.3296688792091796E-3</v>
      </c>
      <c r="E173" s="23">
        <v>1734.2980300000002</v>
      </c>
      <c r="F173" s="24">
        <f t="shared" si="5"/>
        <v>8.3306906099183137E-3</v>
      </c>
    </row>
    <row r="174" spans="1:6" ht="18.75" customHeight="1" x14ac:dyDescent="0.35">
      <c r="A174" s="15" t="s">
        <v>225</v>
      </c>
      <c r="B174" s="22">
        <v>31</v>
      </c>
      <c r="C174" s="23">
        <v>2628.2170599999995</v>
      </c>
      <c r="D174" s="24">
        <f t="shared" si="4"/>
        <v>1.2496846331532177E-2</v>
      </c>
      <c r="E174" s="23">
        <v>2601.9348799999989</v>
      </c>
      <c r="F174" s="24">
        <f t="shared" si="5"/>
        <v>1.2498379227493514E-2</v>
      </c>
    </row>
    <row r="175" spans="1:6" ht="18.75" customHeight="1" x14ac:dyDescent="0.35">
      <c r="A175" s="15" t="s">
        <v>226</v>
      </c>
      <c r="B175" s="22">
        <v>31</v>
      </c>
      <c r="C175" s="23">
        <v>2332.5817800000009</v>
      </c>
      <c r="D175" s="24">
        <f t="shared" si="4"/>
        <v>1.1091137221516938E-2</v>
      </c>
      <c r="E175" s="23">
        <v>2308.5627800000002</v>
      </c>
      <c r="F175" s="24">
        <f t="shared" si="5"/>
        <v>1.1089168032874325E-2</v>
      </c>
    </row>
    <row r="176" spans="1:6" ht="18.75" customHeight="1" x14ac:dyDescent="0.35">
      <c r="A176" s="15" t="s">
        <v>93</v>
      </c>
      <c r="B176" s="22">
        <v>30</v>
      </c>
      <c r="C176" s="23">
        <v>2643.3129400000003</v>
      </c>
      <c r="D176" s="24">
        <f t="shared" si="4"/>
        <v>1.2568625369675726E-2</v>
      </c>
      <c r="E176" s="23">
        <v>2616.8798000000002</v>
      </c>
      <c r="F176" s="24">
        <f t="shared" si="5"/>
        <v>1.2570167064737375E-2</v>
      </c>
    </row>
    <row r="177" spans="1:6" ht="18.75" customHeight="1" x14ac:dyDescent="0.35">
      <c r="A177" s="15" t="s">
        <v>90</v>
      </c>
      <c r="B177" s="22">
        <v>29</v>
      </c>
      <c r="C177" s="23">
        <v>1204.0743400000001</v>
      </c>
      <c r="D177" s="24">
        <f t="shared" si="4"/>
        <v>5.7252242319441576E-3</v>
      </c>
      <c r="E177" s="23">
        <v>1190.9628599999999</v>
      </c>
      <c r="F177" s="24">
        <f t="shared" si="5"/>
        <v>5.7207832465585272E-3</v>
      </c>
    </row>
    <row r="178" spans="1:6" ht="18.75" customHeight="1" x14ac:dyDescent="0.35">
      <c r="A178" s="15" t="s">
        <v>143</v>
      </c>
      <c r="B178" s="22">
        <v>28</v>
      </c>
      <c r="C178" s="23">
        <v>1329.6373199999998</v>
      </c>
      <c r="D178" s="24">
        <f t="shared" si="4"/>
        <v>6.3222606372969354E-3</v>
      </c>
      <c r="E178" s="23">
        <v>1316.3409499999998</v>
      </c>
      <c r="F178" s="24">
        <f t="shared" si="5"/>
        <v>6.3230361805899932E-3</v>
      </c>
    </row>
    <row r="179" spans="1:6" ht="18.75" customHeight="1" x14ac:dyDescent="0.35">
      <c r="A179" s="15" t="s">
        <v>227</v>
      </c>
      <c r="B179" s="22">
        <v>28</v>
      </c>
      <c r="C179" s="23">
        <v>1994.6809800000001</v>
      </c>
      <c r="D179" s="24">
        <f t="shared" si="4"/>
        <v>9.4844608030548328E-3</v>
      </c>
      <c r="E179" s="23">
        <v>1974.73416</v>
      </c>
      <c r="F179" s="24">
        <f t="shared" si="5"/>
        <v>9.485624177176126E-3</v>
      </c>
    </row>
    <row r="180" spans="1:6" ht="18.75" customHeight="1" x14ac:dyDescent="0.35">
      <c r="A180" s="15" t="s">
        <v>228</v>
      </c>
      <c r="B180" s="22">
        <v>28</v>
      </c>
      <c r="C180" s="23">
        <v>2001.6290199999996</v>
      </c>
      <c r="D180" s="24">
        <f t="shared" si="4"/>
        <v>9.5174978719890623E-3</v>
      </c>
      <c r="E180" s="23">
        <v>1981.6127399999996</v>
      </c>
      <c r="F180" s="24">
        <f t="shared" si="5"/>
        <v>9.5186653966345645E-3</v>
      </c>
    </row>
    <row r="181" spans="1:6" ht="18.75" customHeight="1" x14ac:dyDescent="0.35">
      <c r="A181" s="15" t="s">
        <v>107</v>
      </c>
      <c r="B181" s="22">
        <v>27</v>
      </c>
      <c r="C181" s="23">
        <v>1279.1447799999999</v>
      </c>
      <c r="D181" s="24">
        <f t="shared" si="4"/>
        <v>6.0821748685557717E-3</v>
      </c>
      <c r="E181" s="23">
        <v>1265.5791200000003</v>
      </c>
      <c r="F181" s="24">
        <f t="shared" si="5"/>
        <v>6.0792020222110756E-3</v>
      </c>
    </row>
    <row r="182" spans="1:6" ht="18.75" customHeight="1" x14ac:dyDescent="0.35">
      <c r="A182" s="15" t="s">
        <v>105</v>
      </c>
      <c r="B182" s="22">
        <v>26</v>
      </c>
      <c r="C182" s="23">
        <v>616.90848000000017</v>
      </c>
      <c r="D182" s="24">
        <f t="shared" si="4"/>
        <v>2.9333233516028907E-3</v>
      </c>
      <c r="E182" s="23">
        <v>610.12224000000003</v>
      </c>
      <c r="F182" s="24">
        <f t="shared" si="5"/>
        <v>2.9307186698876247E-3</v>
      </c>
    </row>
    <row r="183" spans="1:6" ht="18.75" customHeight="1" x14ac:dyDescent="0.35">
      <c r="A183" s="15" t="s">
        <v>123</v>
      </c>
      <c r="B183" s="22">
        <v>26</v>
      </c>
      <c r="C183" s="23">
        <v>1165.5305900000001</v>
      </c>
      <c r="D183" s="24">
        <f t="shared" si="4"/>
        <v>5.5419534785038031E-3</v>
      </c>
      <c r="E183" s="23">
        <v>1153.8752799999997</v>
      </c>
      <c r="F183" s="24">
        <f t="shared" si="5"/>
        <v>5.5426332693884585E-3</v>
      </c>
    </row>
    <row r="184" spans="1:6" ht="18.75" customHeight="1" x14ac:dyDescent="0.35">
      <c r="A184" s="15" t="s">
        <v>229</v>
      </c>
      <c r="B184" s="22">
        <v>25</v>
      </c>
      <c r="C184" s="23">
        <v>1263.1513399999999</v>
      </c>
      <c r="D184" s="24">
        <f t="shared" si="4"/>
        <v>6.0061280438720522E-3</v>
      </c>
      <c r="E184" s="23">
        <v>1250.5198200000002</v>
      </c>
      <c r="F184" s="24">
        <f t="shared" si="5"/>
        <v>6.0068647612952315E-3</v>
      </c>
    </row>
    <row r="185" spans="1:6" ht="18.75" customHeight="1" x14ac:dyDescent="0.35">
      <c r="A185" s="15" t="s">
        <v>128</v>
      </c>
      <c r="B185" s="22">
        <v>25</v>
      </c>
      <c r="C185" s="23">
        <v>1233.7568999999999</v>
      </c>
      <c r="D185" s="24">
        <f t="shared" si="4"/>
        <v>5.8663611253507017E-3</v>
      </c>
      <c r="E185" s="23">
        <v>1221.4193300000002</v>
      </c>
      <c r="F185" s="24">
        <f t="shared" si="5"/>
        <v>5.8670807249914933E-3</v>
      </c>
    </row>
    <row r="186" spans="1:6" ht="18.75" customHeight="1" x14ac:dyDescent="0.35">
      <c r="A186" s="15" t="s">
        <v>110</v>
      </c>
      <c r="B186" s="22">
        <v>24</v>
      </c>
      <c r="C186" s="23">
        <v>2167.3880800000002</v>
      </c>
      <c r="D186" s="24">
        <f t="shared" si="4"/>
        <v>1.0305661655112526E-2</v>
      </c>
      <c r="E186" s="23">
        <v>2145.7141999999999</v>
      </c>
      <c r="F186" s="24">
        <f t="shared" si="5"/>
        <v>1.0306925815690619E-2</v>
      </c>
    </row>
    <row r="187" spans="1:6" ht="18.75" customHeight="1" x14ac:dyDescent="0.35">
      <c r="A187" s="15" t="s">
        <v>102</v>
      </c>
      <c r="B187" s="22">
        <v>24</v>
      </c>
      <c r="C187" s="23">
        <v>1328.3115600000001</v>
      </c>
      <c r="D187" s="24">
        <f t="shared" si="4"/>
        <v>6.315956812835615E-3</v>
      </c>
      <c r="E187" s="23">
        <v>1315.0284199999999</v>
      </c>
      <c r="F187" s="24">
        <f t="shared" si="5"/>
        <v>6.3167314502858042E-3</v>
      </c>
    </row>
    <row r="188" spans="1:6" ht="18.75" customHeight="1" x14ac:dyDescent="0.35">
      <c r="A188" s="15" t="s">
        <v>230</v>
      </c>
      <c r="B188" s="22">
        <v>24</v>
      </c>
      <c r="C188" s="23">
        <v>1360.2101000000002</v>
      </c>
      <c r="D188" s="24">
        <f t="shared" si="4"/>
        <v>6.4676304164535108E-3</v>
      </c>
      <c r="E188" s="23">
        <v>1346.6079900000002</v>
      </c>
      <c r="F188" s="24">
        <f t="shared" si="5"/>
        <v>6.4684237331077265E-3</v>
      </c>
    </row>
    <row r="189" spans="1:6" ht="18.75" customHeight="1" x14ac:dyDescent="0.35">
      <c r="A189" s="15" t="s">
        <v>231</v>
      </c>
      <c r="B189" s="22">
        <v>24</v>
      </c>
      <c r="C189" s="23">
        <v>1770.0369900000003</v>
      </c>
      <c r="D189" s="24">
        <f t="shared" si="4"/>
        <v>8.4163064770448465E-3</v>
      </c>
      <c r="E189" s="23">
        <v>1752.3365999999996</v>
      </c>
      <c r="F189" s="24">
        <f t="shared" si="5"/>
        <v>8.417338777139809E-3</v>
      </c>
    </row>
    <row r="190" spans="1:6" ht="18.75" customHeight="1" x14ac:dyDescent="0.35">
      <c r="A190" s="15" t="s">
        <v>232</v>
      </c>
      <c r="B190" s="22">
        <v>23</v>
      </c>
      <c r="C190" s="23">
        <v>425.98599999999999</v>
      </c>
      <c r="D190" s="24">
        <f t="shared" si="4"/>
        <v>2.0255106255889182E-3</v>
      </c>
      <c r="E190" s="23">
        <v>420.66101000000009</v>
      </c>
      <c r="F190" s="24">
        <f t="shared" si="5"/>
        <v>2.0206427415279679E-3</v>
      </c>
    </row>
    <row r="191" spans="1:6" ht="18.75" customHeight="1" x14ac:dyDescent="0.35">
      <c r="A191" s="15" t="s">
        <v>97</v>
      </c>
      <c r="B191" s="22">
        <v>23</v>
      </c>
      <c r="C191" s="23">
        <v>400.25619999999998</v>
      </c>
      <c r="D191" s="24">
        <f t="shared" si="4"/>
        <v>1.9031686160057915E-3</v>
      </c>
      <c r="E191" s="23">
        <v>395.06546000000009</v>
      </c>
      <c r="F191" s="24">
        <f t="shared" si="5"/>
        <v>1.8976946643507746E-3</v>
      </c>
    </row>
    <row r="192" spans="1:6" ht="18.75" customHeight="1" x14ac:dyDescent="0.35">
      <c r="A192" s="15" t="s">
        <v>109</v>
      </c>
      <c r="B192" s="22">
        <v>23</v>
      </c>
      <c r="C192" s="23">
        <v>914.19008000000008</v>
      </c>
      <c r="D192" s="24">
        <f t="shared" si="4"/>
        <v>4.3468605091434532E-3</v>
      </c>
      <c r="E192" s="23">
        <v>905.04821000000004</v>
      </c>
      <c r="F192" s="24">
        <f t="shared" si="5"/>
        <v>4.3473938701126119E-3</v>
      </c>
    </row>
    <row r="193" spans="1:6" ht="18.75" customHeight="1" x14ac:dyDescent="0.35">
      <c r="A193" s="15" t="s">
        <v>104</v>
      </c>
      <c r="B193" s="22">
        <v>23</v>
      </c>
      <c r="C193" s="23">
        <v>1791.3962099999999</v>
      </c>
      <c r="D193" s="24">
        <f t="shared" si="4"/>
        <v>8.5178669204967229E-3</v>
      </c>
      <c r="E193" s="23">
        <v>1773.4822300000003</v>
      </c>
      <c r="F193" s="24">
        <f t="shared" si="5"/>
        <v>8.5189116891968061E-3</v>
      </c>
    </row>
    <row r="194" spans="1:6" ht="18.75" customHeight="1" x14ac:dyDescent="0.35">
      <c r="A194" s="15" t="s">
        <v>127</v>
      </c>
      <c r="B194" s="22">
        <v>23</v>
      </c>
      <c r="C194" s="23">
        <v>1005.7596799999997</v>
      </c>
      <c r="D194" s="24">
        <f t="shared" si="4"/>
        <v>4.7822626063507003E-3</v>
      </c>
      <c r="E194" s="23">
        <v>995.09870000000001</v>
      </c>
      <c r="F194" s="24">
        <f t="shared" si="5"/>
        <v>4.779950880779078E-3</v>
      </c>
    </row>
    <row r="195" spans="1:6" ht="18.75" customHeight="1" x14ac:dyDescent="0.35">
      <c r="A195" s="15" t="s">
        <v>133</v>
      </c>
      <c r="B195" s="22">
        <v>23</v>
      </c>
      <c r="C195" s="23">
        <v>1071.5054000000002</v>
      </c>
      <c r="D195" s="24">
        <f t="shared" si="4"/>
        <v>5.0948753552368022E-3</v>
      </c>
      <c r="E195" s="23">
        <v>1060.79033</v>
      </c>
      <c r="F195" s="24">
        <f t="shared" si="5"/>
        <v>5.0955002475688389E-3</v>
      </c>
    </row>
    <row r="196" spans="1:6" ht="18.75" customHeight="1" x14ac:dyDescent="0.35">
      <c r="A196" s="15" t="s">
        <v>134</v>
      </c>
      <c r="B196" s="22">
        <v>22</v>
      </c>
      <c r="C196" s="23">
        <v>2244.6117200000003</v>
      </c>
      <c r="D196" s="24">
        <f t="shared" si="4"/>
        <v>1.067285049081758E-2</v>
      </c>
      <c r="E196" s="23">
        <v>2220.6372800000004</v>
      </c>
      <c r="F196" s="24">
        <f t="shared" si="5"/>
        <v>1.0666818399448073E-2</v>
      </c>
    </row>
    <row r="197" spans="1:6" ht="18.75" customHeight="1" x14ac:dyDescent="0.35">
      <c r="A197" s="15" t="s">
        <v>140</v>
      </c>
      <c r="B197" s="22">
        <v>22</v>
      </c>
      <c r="C197" s="23">
        <v>1702.1483299999998</v>
      </c>
      <c r="D197" s="24">
        <f t="shared" si="4"/>
        <v>8.0935043140934956E-3</v>
      </c>
      <c r="E197" s="23">
        <v>1685.1268500000003</v>
      </c>
      <c r="F197" s="24">
        <f t="shared" si="5"/>
        <v>8.0944971296635949E-3</v>
      </c>
    </row>
    <row r="198" spans="1:6" ht="18.75" customHeight="1" x14ac:dyDescent="0.35">
      <c r="A198" s="15" t="s">
        <v>233</v>
      </c>
      <c r="B198" s="22">
        <v>22</v>
      </c>
      <c r="C198" s="23">
        <v>1194.5646399999998</v>
      </c>
      <c r="D198" s="24">
        <f t="shared" si="4"/>
        <v>5.6800067872484084E-3</v>
      </c>
      <c r="E198" s="23">
        <v>1182.6190000000001</v>
      </c>
      <c r="F198" s="24">
        <f t="shared" si="5"/>
        <v>5.6807035630496482E-3</v>
      </c>
    </row>
    <row r="199" spans="1:6" ht="18.75" customHeight="1" x14ac:dyDescent="0.35">
      <c r="A199" s="15" t="s">
        <v>234</v>
      </c>
      <c r="B199" s="22">
        <v>21</v>
      </c>
      <c r="C199" s="23">
        <v>1960.8792999999996</v>
      </c>
      <c r="D199" s="24">
        <f t="shared" si="4"/>
        <v>9.3237380046465364E-3</v>
      </c>
      <c r="E199" s="23">
        <v>1941.2705100000001</v>
      </c>
      <c r="F199" s="24">
        <f t="shared" si="5"/>
        <v>9.3248817269130698E-3</v>
      </c>
    </row>
    <row r="200" spans="1:6" ht="18.75" customHeight="1" x14ac:dyDescent="0.35">
      <c r="A200" s="15" t="s">
        <v>121</v>
      </c>
      <c r="B200" s="22">
        <v>20</v>
      </c>
      <c r="C200" s="23">
        <v>1470.4269200000001</v>
      </c>
      <c r="D200" s="24">
        <f t="shared" si="4"/>
        <v>6.991697733286977E-3</v>
      </c>
      <c r="E200" s="23">
        <v>1455.7226499999999</v>
      </c>
      <c r="F200" s="24">
        <f t="shared" si="5"/>
        <v>6.9925553746955482E-3</v>
      </c>
    </row>
    <row r="201" spans="1:6" ht="18.75" customHeight="1" x14ac:dyDescent="0.35">
      <c r="A201" s="15" t="s">
        <v>126</v>
      </c>
      <c r="B201" s="22">
        <v>20</v>
      </c>
      <c r="C201" s="23">
        <v>994.7378600000003</v>
      </c>
      <c r="D201" s="24">
        <f t="shared" si="4"/>
        <v>4.7298552184944637E-3</v>
      </c>
      <c r="E201" s="23">
        <v>984.79048999999998</v>
      </c>
      <c r="F201" s="24">
        <f t="shared" si="5"/>
        <v>4.7304354533458442E-3</v>
      </c>
    </row>
    <row r="202" spans="1:6" ht="18.75" customHeight="1" x14ac:dyDescent="0.35">
      <c r="A202" s="15" t="s">
        <v>132</v>
      </c>
      <c r="B202" s="22">
        <v>20</v>
      </c>
      <c r="C202" s="23">
        <v>1297.0733199999997</v>
      </c>
      <c r="D202" s="24">
        <f t="shared" si="4"/>
        <v>6.1674228538681894E-3</v>
      </c>
      <c r="E202" s="23">
        <v>1284.1025999999999</v>
      </c>
      <c r="F202" s="24">
        <f t="shared" si="5"/>
        <v>6.1681794518279485E-3</v>
      </c>
    </row>
    <row r="203" spans="1:6" ht="18.75" customHeight="1" x14ac:dyDescent="0.35">
      <c r="A203" s="15" t="s">
        <v>141</v>
      </c>
      <c r="B203" s="22">
        <v>19</v>
      </c>
      <c r="C203" s="23">
        <v>940.01503999999977</v>
      </c>
      <c r="D203" s="24">
        <f t="shared" si="4"/>
        <v>4.4696549927307266E-3</v>
      </c>
      <c r="E203" s="23">
        <v>929.31246999999996</v>
      </c>
      <c r="F203" s="24">
        <f t="shared" si="5"/>
        <v>4.4639471034335397E-3</v>
      </c>
    </row>
    <row r="204" spans="1:6" ht="18.75" customHeight="1" x14ac:dyDescent="0.35">
      <c r="A204" s="15" t="s">
        <v>131</v>
      </c>
      <c r="B204" s="22">
        <v>19</v>
      </c>
      <c r="C204" s="23">
        <v>1293.7061999999996</v>
      </c>
      <c r="D204" s="24">
        <f t="shared" si="4"/>
        <v>6.151412615649954E-3</v>
      </c>
      <c r="E204" s="23">
        <v>1280.7691399999999</v>
      </c>
      <c r="F204" s="24">
        <f t="shared" si="5"/>
        <v>6.1521671958949019E-3</v>
      </c>
    </row>
    <row r="205" spans="1:6" ht="18.75" customHeight="1" x14ac:dyDescent="0.35">
      <c r="A205" s="15" t="s">
        <v>235</v>
      </c>
      <c r="B205" s="22">
        <v>18</v>
      </c>
      <c r="C205" s="23">
        <v>1875.2564200000002</v>
      </c>
      <c r="D205" s="24">
        <f t="shared" si="4"/>
        <v>8.9166118238952347E-3</v>
      </c>
      <c r="E205" s="23">
        <v>1856.5038499999998</v>
      </c>
      <c r="F205" s="24">
        <f t="shared" si="5"/>
        <v>8.9177055632544272E-3</v>
      </c>
    </row>
    <row r="206" spans="1:6" ht="18.75" customHeight="1" x14ac:dyDescent="0.35">
      <c r="A206" s="15" t="s">
        <v>236</v>
      </c>
      <c r="B206" s="22">
        <v>18</v>
      </c>
      <c r="C206" s="23">
        <v>1359.2940599999999</v>
      </c>
      <c r="D206" s="24">
        <f t="shared" ref="D206:D269" si="6">C206*100/$C$12</f>
        <v>6.4632747598040788E-3</v>
      </c>
      <c r="E206" s="23">
        <v>1345.7011299999999</v>
      </c>
      <c r="F206" s="24">
        <f t="shared" ref="F206:F269" si="7">E206*100/$E$12</f>
        <v>6.4640676363147695E-3</v>
      </c>
    </row>
    <row r="207" spans="1:6" ht="18.75" customHeight="1" x14ac:dyDescent="0.35">
      <c r="A207" s="15" t="s">
        <v>117</v>
      </c>
      <c r="B207" s="22">
        <v>18</v>
      </c>
      <c r="C207" s="23">
        <v>1515.4388999999996</v>
      </c>
      <c r="D207" s="24">
        <f t="shared" si="6"/>
        <v>7.2057241185878905E-3</v>
      </c>
      <c r="E207" s="23">
        <v>1500.2845100000002</v>
      </c>
      <c r="F207" s="24">
        <f t="shared" si="7"/>
        <v>7.2066080128470765E-3</v>
      </c>
    </row>
    <row r="208" spans="1:6" ht="18.75" customHeight="1" x14ac:dyDescent="0.35">
      <c r="A208" s="15" t="s">
        <v>170</v>
      </c>
      <c r="B208" s="9">
        <v>17</v>
      </c>
      <c r="C208" s="23">
        <v>1225.2422399999998</v>
      </c>
      <c r="D208" s="24">
        <f t="shared" si="6"/>
        <v>5.8258749725116953E-3</v>
      </c>
      <c r="E208" s="23">
        <v>1212.9898199999998</v>
      </c>
      <c r="F208" s="24">
        <f t="shared" si="7"/>
        <v>5.8265896222003451E-3</v>
      </c>
    </row>
    <row r="209" spans="1:6" ht="18.75" customHeight="1" x14ac:dyDescent="0.35">
      <c r="A209" s="15" t="s">
        <v>135</v>
      </c>
      <c r="B209" s="22">
        <v>17</v>
      </c>
      <c r="C209" s="23">
        <v>1120.9252399999998</v>
      </c>
      <c r="D209" s="24">
        <f t="shared" si="6"/>
        <v>5.3298605684478076E-3</v>
      </c>
      <c r="E209" s="23">
        <v>1109.71597</v>
      </c>
      <c r="F209" s="24">
        <f t="shared" si="7"/>
        <v>5.3305142778461165E-3</v>
      </c>
    </row>
    <row r="210" spans="1:6" ht="18.75" customHeight="1" x14ac:dyDescent="0.35">
      <c r="A210" s="15" t="s">
        <v>95</v>
      </c>
      <c r="B210" s="22">
        <v>16</v>
      </c>
      <c r="C210" s="23">
        <v>861.62370000000021</v>
      </c>
      <c r="D210" s="24">
        <f t="shared" si="6"/>
        <v>4.0969138882715368E-3</v>
      </c>
      <c r="E210" s="23">
        <v>853.00745999999992</v>
      </c>
      <c r="F210" s="24">
        <f t="shared" si="7"/>
        <v>4.0974164268711482E-3</v>
      </c>
    </row>
    <row r="211" spans="1:6" ht="18.75" customHeight="1" x14ac:dyDescent="0.35">
      <c r="A211" s="15" t="s">
        <v>120</v>
      </c>
      <c r="B211" s="22">
        <v>16</v>
      </c>
      <c r="C211" s="23">
        <v>771.68825000000004</v>
      </c>
      <c r="D211" s="24">
        <f t="shared" si="6"/>
        <v>3.6692819717481736E-3</v>
      </c>
      <c r="E211" s="23">
        <v>763.97136999999987</v>
      </c>
      <c r="F211" s="24">
        <f t="shared" si="7"/>
        <v>3.6697320807689716E-3</v>
      </c>
    </row>
    <row r="212" spans="1:6" ht="18.75" customHeight="1" x14ac:dyDescent="0.35">
      <c r="A212" s="15" t="s">
        <v>129</v>
      </c>
      <c r="B212" s="22">
        <v>15</v>
      </c>
      <c r="C212" s="23">
        <v>585.05514000000005</v>
      </c>
      <c r="D212" s="24">
        <f t="shared" si="6"/>
        <v>2.7818646683820882E-3</v>
      </c>
      <c r="E212" s="23">
        <v>579.20458999999983</v>
      </c>
      <c r="F212" s="24">
        <f t="shared" si="7"/>
        <v>2.7822059159777657E-3</v>
      </c>
    </row>
    <row r="213" spans="1:6" ht="18.75" customHeight="1" x14ac:dyDescent="0.35">
      <c r="A213" s="15" t="s">
        <v>115</v>
      </c>
      <c r="B213" s="22">
        <v>15</v>
      </c>
      <c r="C213" s="23">
        <v>641.30571999999995</v>
      </c>
      <c r="D213" s="24">
        <f t="shared" si="6"/>
        <v>3.0493292035676089E-3</v>
      </c>
      <c r="E213" s="23">
        <v>634.89265999999986</v>
      </c>
      <c r="F213" s="24">
        <f t="shared" si="7"/>
        <v>3.0497032398566809E-3</v>
      </c>
    </row>
    <row r="214" spans="1:6" ht="18.75" customHeight="1" x14ac:dyDescent="0.35">
      <c r="A214" s="15" t="s">
        <v>237</v>
      </c>
      <c r="B214" s="22">
        <v>15</v>
      </c>
      <c r="C214" s="23">
        <v>1331.6853399999998</v>
      </c>
      <c r="D214" s="24">
        <f t="shared" si="6"/>
        <v>6.3319987185282874E-3</v>
      </c>
      <c r="E214" s="23">
        <v>1318.3684900000001</v>
      </c>
      <c r="F214" s="24">
        <f t="shared" si="7"/>
        <v>6.3327754573158264E-3</v>
      </c>
    </row>
    <row r="215" spans="1:6" ht="18.75" customHeight="1" x14ac:dyDescent="0.35">
      <c r="A215" s="15" t="s">
        <v>92</v>
      </c>
      <c r="B215" s="22">
        <v>15</v>
      </c>
      <c r="C215" s="23">
        <v>1070.8861000000002</v>
      </c>
      <c r="D215" s="24">
        <f t="shared" si="6"/>
        <v>5.091930660504047E-3</v>
      </c>
      <c r="E215" s="23">
        <v>1060.17724</v>
      </c>
      <c r="F215" s="24">
        <f t="shared" si="7"/>
        <v>5.0925552732808636E-3</v>
      </c>
    </row>
    <row r="216" spans="1:6" ht="18.75" customHeight="1" x14ac:dyDescent="0.35">
      <c r="A216" s="15" t="s">
        <v>238</v>
      </c>
      <c r="B216" s="22">
        <v>15</v>
      </c>
      <c r="C216" s="23">
        <v>1049.2756999999999</v>
      </c>
      <c r="D216" s="24">
        <f t="shared" si="6"/>
        <v>4.9891758872879621E-3</v>
      </c>
      <c r="E216" s="23">
        <v>1038.7829299999999</v>
      </c>
      <c r="F216" s="24">
        <f t="shared" si="7"/>
        <v>4.9897878282744931E-3</v>
      </c>
    </row>
    <row r="217" spans="1:6" ht="18.75" customHeight="1" x14ac:dyDescent="0.35">
      <c r="A217" s="15" t="s">
        <v>239</v>
      </c>
      <c r="B217" s="22">
        <v>15</v>
      </c>
      <c r="C217" s="23">
        <v>625.94527999999991</v>
      </c>
      <c r="D217" s="24">
        <f t="shared" si="6"/>
        <v>2.9762922154184185E-3</v>
      </c>
      <c r="E217" s="23">
        <v>619.68581000000006</v>
      </c>
      <c r="F217" s="24">
        <f t="shared" si="7"/>
        <v>2.9766572233646742E-3</v>
      </c>
    </row>
    <row r="218" spans="1:6" ht="18.75" customHeight="1" x14ac:dyDescent="0.35">
      <c r="A218" s="15" t="s">
        <v>240</v>
      </c>
      <c r="B218" s="22">
        <v>14</v>
      </c>
      <c r="C218" s="23">
        <v>549.02</v>
      </c>
      <c r="D218" s="24">
        <f t="shared" si="6"/>
        <v>2.6105220445292285E-3</v>
      </c>
      <c r="E218" s="23">
        <v>543.52980000000002</v>
      </c>
      <c r="F218" s="24">
        <f t="shared" si="7"/>
        <v>2.6108422674451051E-3</v>
      </c>
    </row>
    <row r="219" spans="1:6" ht="18.75" customHeight="1" x14ac:dyDescent="0.35">
      <c r="A219" s="15" t="s">
        <v>241</v>
      </c>
      <c r="B219" s="22">
        <v>14</v>
      </c>
      <c r="C219" s="23">
        <v>577.16071999999997</v>
      </c>
      <c r="D219" s="24">
        <f t="shared" si="6"/>
        <v>2.7443276798593155E-3</v>
      </c>
      <c r="E219" s="23">
        <v>571.38910999999996</v>
      </c>
      <c r="F219" s="24">
        <f t="shared" si="7"/>
        <v>2.744664302759187E-3</v>
      </c>
    </row>
    <row r="220" spans="1:6" ht="18.75" customHeight="1" x14ac:dyDescent="0.35">
      <c r="A220" s="15" t="s">
        <v>136</v>
      </c>
      <c r="B220" s="22">
        <v>14</v>
      </c>
      <c r="C220" s="23">
        <v>1221.37778</v>
      </c>
      <c r="D220" s="24">
        <f t="shared" si="6"/>
        <v>5.8074999442427784E-3</v>
      </c>
      <c r="E220" s="23">
        <v>1209.16401</v>
      </c>
      <c r="F220" s="24">
        <f t="shared" si="7"/>
        <v>5.8082123658747238E-3</v>
      </c>
    </row>
    <row r="221" spans="1:6" ht="18.75" customHeight="1" x14ac:dyDescent="0.35">
      <c r="A221" s="15" t="s">
        <v>119</v>
      </c>
      <c r="B221" s="22">
        <v>14</v>
      </c>
      <c r="C221" s="23">
        <v>526.08021999999994</v>
      </c>
      <c r="D221" s="24">
        <f t="shared" si="6"/>
        <v>2.5014462342005505E-3</v>
      </c>
      <c r="E221" s="23">
        <v>520.81939999999997</v>
      </c>
      <c r="F221" s="24">
        <f t="shared" si="7"/>
        <v>2.5017529916950259E-3</v>
      </c>
    </row>
    <row r="222" spans="1:6" ht="18.75" customHeight="1" x14ac:dyDescent="0.35">
      <c r="A222" s="15" t="s">
        <v>171</v>
      </c>
      <c r="B222" s="22">
        <v>13</v>
      </c>
      <c r="C222" s="23">
        <v>753.64585999999997</v>
      </c>
      <c r="D222" s="24">
        <f t="shared" si="6"/>
        <v>3.5834926437983833E-3</v>
      </c>
      <c r="E222" s="23">
        <v>745.01223999999991</v>
      </c>
      <c r="F222" s="24">
        <f t="shared" si="7"/>
        <v>3.5786620088833336E-3</v>
      </c>
    </row>
    <row r="223" spans="1:6" ht="18.75" customHeight="1" x14ac:dyDescent="0.35">
      <c r="A223" s="15" t="s">
        <v>114</v>
      </c>
      <c r="B223" s="22">
        <v>13</v>
      </c>
      <c r="C223" s="23">
        <v>1260.2959200000003</v>
      </c>
      <c r="D223" s="24">
        <f t="shared" si="6"/>
        <v>5.9925508757244644E-3</v>
      </c>
      <c r="E223" s="23">
        <v>1247.6929599999999</v>
      </c>
      <c r="F223" s="24">
        <f t="shared" si="7"/>
        <v>5.9932859555477808E-3</v>
      </c>
    </row>
    <row r="224" spans="1:6" ht="18.75" customHeight="1" x14ac:dyDescent="0.35">
      <c r="A224" s="15" t="s">
        <v>242</v>
      </c>
      <c r="B224" s="22">
        <v>13</v>
      </c>
      <c r="C224" s="23">
        <v>937.71362000000011</v>
      </c>
      <c r="D224" s="24">
        <f t="shared" si="6"/>
        <v>4.4587120259103573E-3</v>
      </c>
      <c r="E224" s="23">
        <v>928.33647999999994</v>
      </c>
      <c r="F224" s="24">
        <f t="shared" si="7"/>
        <v>4.4592589410832797E-3</v>
      </c>
    </row>
    <row r="225" spans="1:6" ht="18.75" customHeight="1" x14ac:dyDescent="0.35">
      <c r="A225" s="15" t="s">
        <v>243</v>
      </c>
      <c r="B225" s="22">
        <v>13</v>
      </c>
      <c r="C225" s="23">
        <v>837.0813599999999</v>
      </c>
      <c r="D225" s="24">
        <f t="shared" si="6"/>
        <v>3.9802181037931345E-3</v>
      </c>
      <c r="E225" s="23">
        <v>828.7105499999999</v>
      </c>
      <c r="F225" s="24">
        <f t="shared" si="7"/>
        <v>3.9807063594630501E-3</v>
      </c>
    </row>
    <row r="226" spans="1:6" ht="18.75" customHeight="1" x14ac:dyDescent="0.35">
      <c r="A226" s="15" t="s">
        <v>124</v>
      </c>
      <c r="B226" s="22">
        <v>12</v>
      </c>
      <c r="C226" s="23">
        <v>628.47249999999997</v>
      </c>
      <c r="D226" s="24">
        <f t="shared" si="6"/>
        <v>2.9883088332490538E-3</v>
      </c>
      <c r="E226" s="23">
        <v>622.18777</v>
      </c>
      <c r="F226" s="24">
        <f t="shared" si="7"/>
        <v>2.9886753738312295E-3</v>
      </c>
    </row>
    <row r="227" spans="1:6" ht="18.75" customHeight="1" x14ac:dyDescent="0.35">
      <c r="A227" s="15" t="s">
        <v>244</v>
      </c>
      <c r="B227" s="22">
        <v>12</v>
      </c>
      <c r="C227" s="23">
        <v>1216.5111400000001</v>
      </c>
      <c r="D227" s="24">
        <f t="shared" si="6"/>
        <v>5.7843596743021794E-3</v>
      </c>
      <c r="E227" s="23">
        <v>1204.3460299999997</v>
      </c>
      <c r="F227" s="24">
        <f t="shared" si="7"/>
        <v>5.7850692266619231E-3</v>
      </c>
    </row>
    <row r="228" spans="1:6" ht="18.75" customHeight="1" x14ac:dyDescent="0.35">
      <c r="A228" s="15" t="s">
        <v>245</v>
      </c>
      <c r="B228" s="22">
        <v>12</v>
      </c>
      <c r="C228" s="23">
        <v>512.56813999999997</v>
      </c>
      <c r="D228" s="24">
        <f t="shared" si="6"/>
        <v>2.4371979687321842E-3</v>
      </c>
      <c r="E228" s="23">
        <v>507.44246000000004</v>
      </c>
      <c r="F228" s="24">
        <f t="shared" si="7"/>
        <v>2.4374969373607887E-3</v>
      </c>
    </row>
    <row r="229" spans="1:6" ht="18.75" customHeight="1" x14ac:dyDescent="0.35">
      <c r="A229" s="15" t="s">
        <v>161</v>
      </c>
      <c r="B229" s="22">
        <v>11</v>
      </c>
      <c r="C229" s="23">
        <v>661.52</v>
      </c>
      <c r="D229" s="24">
        <f t="shared" si="6"/>
        <v>3.1454455992440625E-3</v>
      </c>
      <c r="E229" s="23">
        <v>654.90480999999988</v>
      </c>
      <c r="F229" s="24">
        <f t="shared" si="7"/>
        <v>3.1458314872544343E-3</v>
      </c>
    </row>
    <row r="230" spans="1:6" ht="18.75" customHeight="1" x14ac:dyDescent="0.35">
      <c r="A230" s="15" t="s">
        <v>246</v>
      </c>
      <c r="B230" s="22">
        <v>11</v>
      </c>
      <c r="C230" s="23">
        <v>1187.4850800000002</v>
      </c>
      <c r="D230" s="24">
        <f t="shared" si="6"/>
        <v>5.6463443570171478E-3</v>
      </c>
      <c r="E230" s="23">
        <v>1175.61023</v>
      </c>
      <c r="F230" s="24">
        <f t="shared" si="7"/>
        <v>5.6470369766751733E-3</v>
      </c>
    </row>
    <row r="231" spans="1:6" ht="18.75" customHeight="1" x14ac:dyDescent="0.35">
      <c r="A231" s="15" t="s">
        <v>142</v>
      </c>
      <c r="B231" s="22">
        <v>11</v>
      </c>
      <c r="C231" s="23">
        <v>738.86400000000003</v>
      </c>
      <c r="D231" s="24">
        <f t="shared" si="6"/>
        <v>3.5132067318295215E-3</v>
      </c>
      <c r="E231" s="23">
        <v>731.47536000000014</v>
      </c>
      <c r="F231" s="24">
        <f t="shared" si="7"/>
        <v>3.5136376836792105E-3</v>
      </c>
    </row>
    <row r="232" spans="1:6" ht="18.75" customHeight="1" x14ac:dyDescent="0.35">
      <c r="A232" s="15" t="s">
        <v>147</v>
      </c>
      <c r="B232" s="22">
        <v>11</v>
      </c>
      <c r="C232" s="23">
        <v>564.64579999999989</v>
      </c>
      <c r="D232" s="24">
        <f t="shared" si="6"/>
        <v>2.6848207865848993E-3</v>
      </c>
      <c r="E232" s="23">
        <v>558.99934999999994</v>
      </c>
      <c r="F232" s="24">
        <f t="shared" si="7"/>
        <v>2.6851501618758338E-3</v>
      </c>
    </row>
    <row r="233" spans="1:6" ht="18.75" customHeight="1" x14ac:dyDescent="0.35">
      <c r="A233" s="15" t="s">
        <v>151</v>
      </c>
      <c r="B233" s="22">
        <v>11</v>
      </c>
      <c r="C233" s="23">
        <v>390.44742999999994</v>
      </c>
      <c r="D233" s="24">
        <f t="shared" si="6"/>
        <v>1.8565291305321894E-3</v>
      </c>
      <c r="E233" s="23">
        <v>386.54293999999999</v>
      </c>
      <c r="F233" s="24">
        <f t="shared" si="7"/>
        <v>1.8567567885597021E-3</v>
      </c>
    </row>
    <row r="234" spans="1:6" ht="18.75" customHeight="1" x14ac:dyDescent="0.35">
      <c r="A234" s="15" t="s">
        <v>247</v>
      </c>
      <c r="B234" s="22">
        <v>11</v>
      </c>
      <c r="C234" s="23">
        <v>616.50453000000005</v>
      </c>
      <c r="D234" s="24">
        <f t="shared" si="6"/>
        <v>2.9314026194257603E-3</v>
      </c>
      <c r="E234" s="23">
        <v>610.33947999999998</v>
      </c>
      <c r="F234" s="24">
        <f t="shared" si="7"/>
        <v>2.9317621809778712E-3</v>
      </c>
    </row>
    <row r="235" spans="1:6" ht="18.75" customHeight="1" x14ac:dyDescent="0.35">
      <c r="A235" s="15" t="s">
        <v>248</v>
      </c>
      <c r="B235" s="22">
        <v>10</v>
      </c>
      <c r="C235" s="23">
        <v>489.66819999999996</v>
      </c>
      <c r="D235" s="24">
        <f t="shared" si="6"/>
        <v>2.3283115926650156E-3</v>
      </c>
      <c r="E235" s="23">
        <v>484.77151999999995</v>
      </c>
      <c r="F235" s="24">
        <f t="shared" si="7"/>
        <v>2.328597207493701E-3</v>
      </c>
    </row>
    <row r="236" spans="1:6" ht="18.75" customHeight="1" x14ac:dyDescent="0.35">
      <c r="A236" s="15" t="s">
        <v>249</v>
      </c>
      <c r="B236" s="22">
        <v>10</v>
      </c>
      <c r="C236" s="23">
        <v>402.19900000000001</v>
      </c>
      <c r="D236" s="24">
        <f t="shared" si="6"/>
        <v>1.9124063891800137E-3</v>
      </c>
      <c r="E236" s="23">
        <v>398.17700999999994</v>
      </c>
      <c r="F236" s="24">
        <f t="shared" si="7"/>
        <v>1.9126409768754392E-3</v>
      </c>
    </row>
    <row r="237" spans="1:6" ht="18.75" customHeight="1" x14ac:dyDescent="0.35">
      <c r="A237" s="15" t="s">
        <v>250</v>
      </c>
      <c r="B237" s="22">
        <v>10</v>
      </c>
      <c r="C237" s="23">
        <v>831.18358000000012</v>
      </c>
      <c r="D237" s="24">
        <f t="shared" si="6"/>
        <v>3.9521748909706819E-3</v>
      </c>
      <c r="E237" s="23">
        <v>821.94369999999992</v>
      </c>
      <c r="F237" s="24">
        <f t="shared" si="7"/>
        <v>3.9482018344168413E-3</v>
      </c>
    </row>
    <row r="238" spans="1:6" ht="18.75" customHeight="1" x14ac:dyDescent="0.35">
      <c r="A238" s="15" t="s">
        <v>152</v>
      </c>
      <c r="B238" s="22">
        <v>10</v>
      </c>
      <c r="C238" s="23">
        <v>513.75283999999999</v>
      </c>
      <c r="D238" s="24">
        <f t="shared" si="6"/>
        <v>2.4428310703790345E-3</v>
      </c>
      <c r="E238" s="23">
        <v>508.61530999999979</v>
      </c>
      <c r="F238" s="24">
        <f t="shared" si="7"/>
        <v>2.4431307155885372E-3</v>
      </c>
    </row>
    <row r="239" spans="1:6" ht="18.75" customHeight="1" x14ac:dyDescent="0.35">
      <c r="A239" s="15" t="s">
        <v>155</v>
      </c>
      <c r="B239" s="22">
        <v>9</v>
      </c>
      <c r="C239" s="23">
        <v>375.85223999999999</v>
      </c>
      <c r="D239" s="24">
        <f t="shared" si="6"/>
        <v>1.7871308112740705E-3</v>
      </c>
      <c r="E239" s="23">
        <v>371.09462000000002</v>
      </c>
      <c r="F239" s="24">
        <f t="shared" si="7"/>
        <v>1.7825508723118394E-3</v>
      </c>
    </row>
    <row r="240" spans="1:6" ht="18.75" customHeight="1" x14ac:dyDescent="0.35">
      <c r="A240" s="15" t="s">
        <v>156</v>
      </c>
      <c r="B240" s="22">
        <v>9</v>
      </c>
      <c r="C240" s="23">
        <v>736.15832</v>
      </c>
      <c r="D240" s="24">
        <f t="shared" si="6"/>
        <v>3.5003415588204471E-3</v>
      </c>
      <c r="E240" s="23">
        <v>728.79674000000011</v>
      </c>
      <c r="F240" s="24">
        <f t="shared" si="7"/>
        <v>3.5007709479189567E-3</v>
      </c>
    </row>
    <row r="241" spans="1:6" ht="18.75" customHeight="1" x14ac:dyDescent="0.35">
      <c r="A241" s="15" t="s">
        <v>116</v>
      </c>
      <c r="B241" s="22">
        <v>9</v>
      </c>
      <c r="C241" s="23">
        <v>650.83732000000009</v>
      </c>
      <c r="D241" s="24">
        <f t="shared" si="6"/>
        <v>3.0946507800486758E-3</v>
      </c>
      <c r="E241" s="23">
        <v>644.32895000000008</v>
      </c>
      <c r="F241" s="24">
        <f t="shared" si="7"/>
        <v>3.0950304045859562E-3</v>
      </c>
    </row>
    <row r="242" spans="1:6" ht="18.75" customHeight="1" x14ac:dyDescent="0.35">
      <c r="A242" s="15" t="s">
        <v>157</v>
      </c>
      <c r="B242" s="22">
        <v>9</v>
      </c>
      <c r="C242" s="23">
        <v>492.90861999999998</v>
      </c>
      <c r="D242" s="24">
        <f t="shared" si="6"/>
        <v>2.343719388088741E-3</v>
      </c>
      <c r="E242" s="23">
        <v>487.97953999999999</v>
      </c>
      <c r="F242" s="24">
        <f t="shared" si="7"/>
        <v>2.3440069131083876E-3</v>
      </c>
    </row>
    <row r="243" spans="1:6" ht="18.75" customHeight="1" x14ac:dyDescent="0.35">
      <c r="A243" s="15" t="s">
        <v>148</v>
      </c>
      <c r="B243" s="22">
        <v>9</v>
      </c>
      <c r="C243" s="23">
        <v>551.79417999999998</v>
      </c>
      <c r="D243" s="24">
        <f t="shared" si="6"/>
        <v>2.623712926547173E-3</v>
      </c>
      <c r="E243" s="23">
        <v>546.27624000000003</v>
      </c>
      <c r="F243" s="24">
        <f t="shared" si="7"/>
        <v>2.6240347761851998E-3</v>
      </c>
    </row>
    <row r="244" spans="1:6" ht="18.75" customHeight="1" x14ac:dyDescent="0.35">
      <c r="A244" s="15" t="s">
        <v>118</v>
      </c>
      <c r="B244" s="22">
        <v>8</v>
      </c>
      <c r="C244" s="23">
        <v>674.97682000000009</v>
      </c>
      <c r="D244" s="24">
        <f t="shared" si="6"/>
        <v>3.2094311102623535E-3</v>
      </c>
      <c r="E244" s="23">
        <v>668.22705000000008</v>
      </c>
      <c r="F244" s="24">
        <f t="shared" si="7"/>
        <v>3.2098247904533543E-3</v>
      </c>
    </row>
    <row r="245" spans="1:6" ht="18.75" customHeight="1" x14ac:dyDescent="0.35">
      <c r="A245" s="15" t="s">
        <v>137</v>
      </c>
      <c r="B245" s="22">
        <v>8</v>
      </c>
      <c r="C245" s="23">
        <v>347.61877999999996</v>
      </c>
      <c r="D245" s="24">
        <f t="shared" si="6"/>
        <v>1.6528842087398564E-3</v>
      </c>
      <c r="E245" s="23">
        <v>344.14260000000002</v>
      </c>
      <c r="F245" s="24">
        <f t="shared" si="7"/>
        <v>1.653086999293238E-3</v>
      </c>
    </row>
    <row r="246" spans="1:6" ht="18.75" customHeight="1" x14ac:dyDescent="0.35">
      <c r="A246" s="15" t="s">
        <v>251</v>
      </c>
      <c r="B246" s="22">
        <v>8</v>
      </c>
      <c r="C246" s="23">
        <v>963.14800000000002</v>
      </c>
      <c r="D246" s="24">
        <f t="shared" si="6"/>
        <v>4.5796493500131824E-3</v>
      </c>
      <c r="E246" s="23">
        <v>953.5165199999999</v>
      </c>
      <c r="F246" s="24">
        <f t="shared" si="7"/>
        <v>4.5802111183658473E-3</v>
      </c>
    </row>
    <row r="247" spans="1:6" ht="18.75" customHeight="1" x14ac:dyDescent="0.35">
      <c r="A247" s="15" t="s">
        <v>138</v>
      </c>
      <c r="B247" s="22">
        <v>8</v>
      </c>
      <c r="C247" s="23">
        <v>337.27172000000002</v>
      </c>
      <c r="D247" s="24">
        <f t="shared" si="6"/>
        <v>1.6036852210416549E-3</v>
      </c>
      <c r="E247" s="23">
        <v>333.89901000000003</v>
      </c>
      <c r="F247" s="24">
        <f t="shared" si="7"/>
        <v>1.6038819736582538E-3</v>
      </c>
    </row>
    <row r="248" spans="1:6" ht="18.75" customHeight="1" x14ac:dyDescent="0.35">
      <c r="A248" s="15" t="s">
        <v>224</v>
      </c>
      <c r="B248" s="22">
        <v>8</v>
      </c>
      <c r="C248" s="23">
        <v>570.18452000000002</v>
      </c>
      <c r="D248" s="24">
        <f t="shared" si="6"/>
        <v>2.7111567136157461E-3</v>
      </c>
      <c r="E248" s="23">
        <v>564.48266999999987</v>
      </c>
      <c r="F248" s="24">
        <f t="shared" si="7"/>
        <v>2.7114892579510204E-3</v>
      </c>
    </row>
    <row r="249" spans="1:6" ht="18.75" customHeight="1" x14ac:dyDescent="0.35">
      <c r="A249" s="15" t="s">
        <v>252</v>
      </c>
      <c r="B249" s="9">
        <v>8</v>
      </c>
      <c r="C249" s="23">
        <v>586.34619999999995</v>
      </c>
      <c r="D249" s="24">
        <f t="shared" si="6"/>
        <v>2.7880034986447555E-3</v>
      </c>
      <c r="E249" s="23">
        <v>580.48275000000001</v>
      </c>
      <c r="F249" s="24">
        <f t="shared" si="7"/>
        <v>2.7883455501846819E-3</v>
      </c>
    </row>
    <row r="250" spans="1:6" ht="18.75" customHeight="1" x14ac:dyDescent="0.35">
      <c r="A250" s="15" t="s">
        <v>130</v>
      </c>
      <c r="B250" s="22">
        <v>8</v>
      </c>
      <c r="C250" s="23">
        <v>171.21</v>
      </c>
      <c r="D250" s="24">
        <f t="shared" si="6"/>
        <v>8.140823271353488E-4</v>
      </c>
      <c r="E250" s="23">
        <v>169.49789999999999</v>
      </c>
      <c r="F250" s="24">
        <f t="shared" si="7"/>
        <v>8.1418218755104793E-4</v>
      </c>
    </row>
    <row r="251" spans="1:6" ht="18.75" customHeight="1" x14ac:dyDescent="0.35">
      <c r="A251" s="15" t="s">
        <v>159</v>
      </c>
      <c r="B251" s="22">
        <v>8</v>
      </c>
      <c r="C251" s="23">
        <v>370.07017999999994</v>
      </c>
      <c r="D251" s="24">
        <f t="shared" si="6"/>
        <v>1.7596378327071863E-3</v>
      </c>
      <c r="E251" s="23">
        <v>366.36947000000004</v>
      </c>
      <c r="F251" s="24">
        <f t="shared" si="7"/>
        <v>1.7598536414700011E-3</v>
      </c>
    </row>
    <row r="252" spans="1:6" ht="18.75" customHeight="1" x14ac:dyDescent="0.35">
      <c r="A252" s="15" t="s">
        <v>253</v>
      </c>
      <c r="B252" s="22">
        <v>7</v>
      </c>
      <c r="C252" s="23">
        <v>350.14740000000006</v>
      </c>
      <c r="D252" s="24">
        <f t="shared" si="6"/>
        <v>1.6649074833969503E-3</v>
      </c>
      <c r="E252" s="23">
        <v>346.64592000000005</v>
      </c>
      <c r="F252" s="24">
        <f t="shared" si="7"/>
        <v>1.6651116825119701E-3</v>
      </c>
    </row>
    <row r="253" spans="1:6" ht="18.75" customHeight="1" x14ac:dyDescent="0.35">
      <c r="A253" s="15" t="s">
        <v>173</v>
      </c>
      <c r="B253" s="22">
        <v>7</v>
      </c>
      <c r="C253" s="23">
        <v>475.16607999999997</v>
      </c>
      <c r="D253" s="24">
        <f t="shared" si="6"/>
        <v>2.2593558097201171E-3</v>
      </c>
      <c r="E253" s="23">
        <v>470.41442999999998</v>
      </c>
      <c r="F253" s="24">
        <f t="shared" si="7"/>
        <v>2.259633008273137E-3</v>
      </c>
    </row>
    <row r="254" spans="1:6" ht="18.75" customHeight="1" x14ac:dyDescent="0.35">
      <c r="A254" s="15" t="s">
        <v>254</v>
      </c>
      <c r="B254" s="22">
        <v>6</v>
      </c>
      <c r="C254" s="23">
        <v>600.98400000000004</v>
      </c>
      <c r="D254" s="24">
        <f t="shared" si="6"/>
        <v>2.8576044231710209E-3</v>
      </c>
      <c r="E254" s="23">
        <v>594.97415000000001</v>
      </c>
      <c r="F254" s="24">
        <f t="shared" si="7"/>
        <v>2.8579549067175784E-3</v>
      </c>
    </row>
    <row r="255" spans="1:6" ht="18.75" customHeight="1" x14ac:dyDescent="0.35">
      <c r="A255" s="15" t="s">
        <v>149</v>
      </c>
      <c r="B255" s="26">
        <v>6</v>
      </c>
      <c r="C255" s="23">
        <v>544.06700000000001</v>
      </c>
      <c r="D255" s="24">
        <f t="shared" si="6"/>
        <v>2.5869711434936497E-3</v>
      </c>
      <c r="E255" s="23">
        <v>538.62632999999994</v>
      </c>
      <c r="F255" s="24">
        <f t="shared" si="7"/>
        <v>2.5872884775091178E-3</v>
      </c>
    </row>
    <row r="256" spans="1:6" ht="18.75" customHeight="1" x14ac:dyDescent="0.35">
      <c r="A256" s="15" t="s">
        <v>154</v>
      </c>
      <c r="B256" s="22">
        <v>6</v>
      </c>
      <c r="C256" s="23">
        <v>355.09320000000002</v>
      </c>
      <c r="D256" s="24">
        <f t="shared" si="6"/>
        <v>1.6884241493250267E-3</v>
      </c>
      <c r="E256" s="23">
        <v>351.54226</v>
      </c>
      <c r="F256" s="24">
        <f t="shared" si="7"/>
        <v>1.6886312235339749E-3</v>
      </c>
    </row>
    <row r="257" spans="1:6" ht="18.75" customHeight="1" x14ac:dyDescent="0.35">
      <c r="A257" s="15" t="s">
        <v>158</v>
      </c>
      <c r="B257" s="22">
        <v>5</v>
      </c>
      <c r="C257" s="23">
        <v>580.87199999999996</v>
      </c>
      <c r="D257" s="24">
        <f t="shared" si="6"/>
        <v>2.7619743562161338E-3</v>
      </c>
      <c r="E257" s="23">
        <v>575.06328000000008</v>
      </c>
      <c r="F257" s="24">
        <f t="shared" si="7"/>
        <v>2.7623131572171748E-3</v>
      </c>
    </row>
    <row r="258" spans="1:6" ht="18.75" customHeight="1" x14ac:dyDescent="0.35">
      <c r="A258" s="15" t="s">
        <v>139</v>
      </c>
      <c r="B258" s="22">
        <v>5</v>
      </c>
      <c r="C258" s="23">
        <v>203.48138</v>
      </c>
      <c r="D258" s="24">
        <f t="shared" si="6"/>
        <v>9.6752873873671053E-4</v>
      </c>
      <c r="E258" s="23">
        <v>201.44656000000001</v>
      </c>
      <c r="F258" s="24">
        <f t="shared" si="7"/>
        <v>9.6764739206464179E-4</v>
      </c>
    </row>
    <row r="259" spans="1:6" ht="18.75" customHeight="1" x14ac:dyDescent="0.35">
      <c r="A259" s="15" t="s">
        <v>172</v>
      </c>
      <c r="B259" s="22">
        <v>5</v>
      </c>
      <c r="C259" s="23">
        <v>109.014</v>
      </c>
      <c r="D259" s="24">
        <f t="shared" si="6"/>
        <v>5.1834805683273705E-4</v>
      </c>
      <c r="E259" s="23">
        <v>107.25474</v>
      </c>
      <c r="F259" s="24">
        <f t="shared" si="7"/>
        <v>5.1519752656769733E-4</v>
      </c>
    </row>
    <row r="260" spans="1:6" ht="18.75" customHeight="1" x14ac:dyDescent="0.35">
      <c r="A260" s="15" t="s">
        <v>153</v>
      </c>
      <c r="B260" s="22">
        <v>5</v>
      </c>
      <c r="C260" s="23">
        <v>575.74725999999998</v>
      </c>
      <c r="D260" s="24">
        <f t="shared" si="6"/>
        <v>2.737606852769118E-3</v>
      </c>
      <c r="E260" s="23">
        <v>569.98979000000008</v>
      </c>
      <c r="F260" s="24">
        <f t="shared" si="7"/>
        <v>2.73794267718929E-3</v>
      </c>
    </row>
    <row r="261" spans="1:6" ht="18.75" customHeight="1" x14ac:dyDescent="0.35">
      <c r="A261" s="15" t="s">
        <v>160</v>
      </c>
      <c r="B261" s="22">
        <v>4</v>
      </c>
      <c r="C261" s="23">
        <v>177.18</v>
      </c>
      <c r="D261" s="24">
        <f t="shared" si="6"/>
        <v>8.4246893710554927E-4</v>
      </c>
      <c r="E261" s="23">
        <v>175.40820000000002</v>
      </c>
      <c r="F261" s="24">
        <f t="shared" si="7"/>
        <v>8.4257227959987579E-4</v>
      </c>
    </row>
    <row r="262" spans="1:6" ht="18.75" customHeight="1" x14ac:dyDescent="0.35">
      <c r="A262" s="15" t="s">
        <v>255</v>
      </c>
      <c r="B262" s="22">
        <v>4</v>
      </c>
      <c r="C262" s="23">
        <v>164.37851999999998</v>
      </c>
      <c r="D262" s="24">
        <f t="shared" si="6"/>
        <v>7.8159948655256387E-4</v>
      </c>
      <c r="E262" s="23">
        <v>162.73473000000001</v>
      </c>
      <c r="F262" s="24">
        <f t="shared" si="7"/>
        <v>7.8169533936366868E-4</v>
      </c>
    </row>
    <row r="263" spans="1:6" ht="18.75" customHeight="1" x14ac:dyDescent="0.35">
      <c r="A263" s="15" t="s">
        <v>122</v>
      </c>
      <c r="B263" s="22">
        <v>4</v>
      </c>
      <c r="C263" s="23">
        <v>352.84204000000005</v>
      </c>
      <c r="D263" s="24">
        <f t="shared" si="6"/>
        <v>1.6777201625745217E-3</v>
      </c>
      <c r="E263" s="23">
        <v>349.31362000000001</v>
      </c>
      <c r="F263" s="24">
        <f t="shared" si="7"/>
        <v>1.6779259641150454E-3</v>
      </c>
    </row>
    <row r="264" spans="1:6" ht="18.75" customHeight="1" x14ac:dyDescent="0.35">
      <c r="A264" s="15" t="s">
        <v>150</v>
      </c>
      <c r="B264" s="22">
        <v>4</v>
      </c>
      <c r="C264" s="23">
        <v>144.68003999999999</v>
      </c>
      <c r="D264" s="24">
        <f t="shared" si="6"/>
        <v>6.8793565593852776E-4</v>
      </c>
      <c r="E264" s="23">
        <v>143.23324</v>
      </c>
      <c r="F264" s="24">
        <f t="shared" si="7"/>
        <v>6.8802004433815567E-4</v>
      </c>
    </row>
    <row r="265" spans="1:6" ht="18.75" customHeight="1" x14ac:dyDescent="0.35">
      <c r="A265" s="15" t="s">
        <v>256</v>
      </c>
      <c r="B265" s="22">
        <v>3</v>
      </c>
      <c r="C265" s="23">
        <v>127.5</v>
      </c>
      <c r="D265" s="24">
        <f t="shared" si="6"/>
        <v>6.0624669534347861E-4</v>
      </c>
      <c r="E265" s="23">
        <v>126.22499999999999</v>
      </c>
      <c r="F265" s="24">
        <f t="shared" si="7"/>
        <v>6.0632106134430599E-4</v>
      </c>
    </row>
    <row r="266" spans="1:6" ht="18.75" customHeight="1" x14ac:dyDescent="0.35">
      <c r="A266" s="15" t="s">
        <v>257</v>
      </c>
      <c r="B266" s="22">
        <v>3</v>
      </c>
      <c r="C266" s="23">
        <v>45.265999999999998</v>
      </c>
      <c r="D266" s="24">
        <f t="shared" si="6"/>
        <v>2.1523421891308156E-4</v>
      </c>
      <c r="E266" s="23">
        <v>44.813339999999997</v>
      </c>
      <c r="F266" s="24">
        <f t="shared" si="7"/>
        <v>2.1526062088479493E-4</v>
      </c>
    </row>
    <row r="267" spans="1:6" ht="18.75" customHeight="1" x14ac:dyDescent="0.35">
      <c r="A267" s="15" t="s">
        <v>144</v>
      </c>
      <c r="B267" s="22">
        <v>3</v>
      </c>
      <c r="C267" s="23">
        <v>73.548000000000002</v>
      </c>
      <c r="D267" s="24">
        <f t="shared" si="6"/>
        <v>3.4971162313036989E-4</v>
      </c>
      <c r="E267" s="23">
        <v>72.812520000000006</v>
      </c>
      <c r="F267" s="24">
        <f t="shared" si="7"/>
        <v>3.497545209392237E-4</v>
      </c>
    </row>
    <row r="268" spans="1:6" ht="18.75" customHeight="1" x14ac:dyDescent="0.35">
      <c r="A268" s="15" t="s">
        <v>174</v>
      </c>
      <c r="B268" s="22">
        <v>1</v>
      </c>
      <c r="C268" s="23">
        <v>79.296000000000006</v>
      </c>
      <c r="D268" s="24">
        <f t="shared" si="6"/>
        <v>3.7704265061926654E-4</v>
      </c>
      <c r="E268" s="23">
        <v>78.503039999999999</v>
      </c>
      <c r="F268" s="24">
        <f t="shared" si="7"/>
        <v>3.7708890102241638E-4</v>
      </c>
    </row>
    <row r="269" spans="1:6" ht="18.75" customHeight="1" x14ac:dyDescent="0.35">
      <c r="A269" s="15" t="s">
        <v>145</v>
      </c>
      <c r="B269" s="22">
        <v>1</v>
      </c>
      <c r="C269" s="23">
        <v>32.677199999999999</v>
      </c>
      <c r="D269" s="24">
        <f t="shared" si="6"/>
        <v>1.5537603539668955E-4</v>
      </c>
      <c r="E269" s="23">
        <v>31.812009999999997</v>
      </c>
      <c r="F269" s="24">
        <f t="shared" si="7"/>
        <v>1.5280880702472311E-4</v>
      </c>
    </row>
    <row r="270" spans="1:6" ht="18.75" customHeight="1" x14ac:dyDescent="0.35">
      <c r="A270" s="15" t="s">
        <v>258</v>
      </c>
      <c r="B270" s="22">
        <v>1</v>
      </c>
      <c r="C270" s="23">
        <v>23.826000000000001</v>
      </c>
      <c r="D270" s="24">
        <f>C270*100/$C$12</f>
        <v>1.1328967657453898E-4</v>
      </c>
      <c r="E270" s="23">
        <v>23.58774</v>
      </c>
      <c r="F270" s="24">
        <f>E270*100/$E$12</f>
        <v>1.1330357339285831E-4</v>
      </c>
    </row>
    <row r="271" spans="1:6" ht="18.75" customHeight="1" x14ac:dyDescent="0.35">
      <c r="A271" s="15" t="s">
        <v>259</v>
      </c>
      <c r="B271" s="22">
        <v>1</v>
      </c>
      <c r="C271" s="23">
        <v>128.32919999999999</v>
      </c>
      <c r="D271" s="24">
        <f>C271*100/$C$12</f>
        <v>6.1018943855742998E-4</v>
      </c>
      <c r="E271" s="23">
        <v>127.04591000000001</v>
      </c>
      <c r="F271" s="24">
        <f>E271*100/$E$12</f>
        <v>6.1026429780671962E-4</v>
      </c>
    </row>
    <row r="272" spans="1:6" ht="18.75" customHeight="1" x14ac:dyDescent="0.35">
      <c r="A272" s="15" t="s">
        <v>260</v>
      </c>
      <c r="B272" s="22">
        <v>1</v>
      </c>
      <c r="C272" s="23">
        <v>47.731319999999997</v>
      </c>
      <c r="D272" s="24">
        <f>C272*100/$C$12</f>
        <v>2.2695650991672224E-4</v>
      </c>
      <c r="E272" s="23">
        <v>47.254010000000001</v>
      </c>
      <c r="F272" s="24">
        <f>E272*100/$E$12</f>
        <v>2.2698436518894393E-4</v>
      </c>
    </row>
    <row r="273" spans="1:6" ht="18.75" customHeight="1" x14ac:dyDescent="0.35">
      <c r="A273" s="27" t="s">
        <v>261</v>
      </c>
      <c r="B273" s="28">
        <v>1</v>
      </c>
      <c r="C273" s="29">
        <v>56.360399999999998</v>
      </c>
      <c r="D273" s="30">
        <f>C273*100/$C$12</f>
        <v>2.6798671567244384E-4</v>
      </c>
      <c r="E273" s="29">
        <v>55.796800000000005</v>
      </c>
      <c r="F273" s="30">
        <f>E273*100/$E$12</f>
        <v>2.6801960780840542E-4</v>
      </c>
    </row>
    <row r="274" spans="1:6" ht="18" x14ac:dyDescent="0.35">
      <c r="A274" s="31"/>
      <c r="B274" s="9"/>
      <c r="C274" s="9"/>
      <c r="D274" s="9"/>
      <c r="E274" s="9"/>
      <c r="F274" s="9"/>
    </row>
  </sheetData>
  <sortState ref="A13:F272">
    <sortCondition descending="1" ref="B13"/>
  </sortState>
  <mergeCells count="2">
    <mergeCell ref="A8:F8"/>
    <mergeCell ref="A6:F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4.5.1.1_2018</vt:lpstr>
      <vt:lpstr>A_IMPRESIÓN_IM</vt:lpstr>
      <vt:lpstr>'4.5.1.1_2018'!Área_de_impresión</vt:lpstr>
      <vt:lpstr>'4.5.1.1_2018'!Imprimir_área_IM</vt:lpstr>
      <vt:lpstr>'4.5.1.1_2018'!Títulos_a_imprimir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2016-02-11T15:27:56Z</cp:lastPrinted>
  <dcterms:created xsi:type="dcterms:W3CDTF">2004-01-22T14:59:07Z</dcterms:created>
  <dcterms:modified xsi:type="dcterms:W3CDTF">2019-03-08T23:51:07Z</dcterms:modified>
</cp:coreProperties>
</file>